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worksheets/sheet18.xml" ContentType="application/vnd.openxmlformats-officedocument.spreadsheetml.worksheet+xml"/>
  <Override PartName="/xl/drawings/drawing7.xml" ContentType="application/vnd.openxmlformats-officedocument.drawing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  <Override PartName="/xl/drawings/drawing4.xml" ContentType="application/vnd.openxmlformats-officedocument.drawing+xml"/>
  <Override PartName="/xl/drawings/drawing12.xml" ContentType="application/vnd.openxmlformats-officedocument.drawing+xml"/>
  <Override PartName="/xl/styles.xml" ContentType="application/vnd.openxmlformats-officedocument.spreadsheetml.styles+xml"/>
  <Override PartName="/xl/drawings/drawing2.xml" ContentType="application/vnd.openxmlformats-officedocument.drawing+xml"/>
  <Override PartName="/xl/theme/theme1.xml" ContentType="application/vnd.openxmlformats-officedocument.theme+xml"/>
  <Override PartName="/xl/drawings/drawing3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8.xml" ContentType="application/vnd.openxmlformats-officedocument.drawing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drawings/drawing11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4.xml" ContentType="application/vnd.openxmlformats-officedocument.spreadsheetml.worksheet+xml"/>
  <Override PartName="/xl/drawings/drawing10.xml" ContentType="application/vnd.openxmlformats-officedocument.drawing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F:\الكتاب الإحصائي السنوي\2015\الباب الرابع - التعليم\"/>
    </mc:Choice>
  </mc:AlternateContent>
  <bookViews>
    <workbookView xWindow="0" yWindow="0" windowWidth="19200" windowHeight="11595" firstSheet="7" activeTab="9"/>
  </bookViews>
  <sheets>
    <sheet name="جدول 01-04 Table" sheetId="1" r:id="rId1"/>
    <sheet name="جدول 02-04 Table" sheetId="2" r:id="rId2"/>
    <sheet name="جدول 03-04 Table" sheetId="7" r:id="rId3"/>
    <sheet name="جدول 04 -04 Table " sheetId="16" r:id="rId4"/>
    <sheet name="جدول 05 -04 Table " sheetId="21" r:id="rId5"/>
    <sheet name="جدول  06-04 Table" sheetId="8" r:id="rId6"/>
    <sheet name="جدول 07 -04 Table" sheetId="4" r:id="rId7"/>
    <sheet name="جدول 08-04 Table" sheetId="5" r:id="rId8"/>
    <sheet name="جدول 09-04 Table" sheetId="6" r:id="rId9"/>
    <sheet name="جدول 10-04 Table " sheetId="20" r:id="rId10"/>
    <sheet name="جدول 11-04 Table" sheetId="10" r:id="rId11"/>
    <sheet name="جدول 12-04 Table" sheetId="11" r:id="rId12"/>
    <sheet name="جدول 13-04 Table" sheetId="12" r:id="rId13"/>
    <sheet name="جدول 14-04 Table" sheetId="13" r:id="rId14"/>
    <sheet name="جدول 15-04 Table " sheetId="14" r:id="rId15"/>
    <sheet name="جدول 16-04 Table" sheetId="15" r:id="rId16"/>
    <sheet name="جدول 17-04 Table" sheetId="18" r:id="rId17"/>
    <sheet name="Table (04- 18  )  جدول" sheetId="19" r:id="rId18"/>
  </sheets>
  <externalReferences>
    <externalReference r:id="rId19"/>
    <externalReference r:id="rId20"/>
  </externalReferences>
  <definedNames>
    <definedName name="M1000000000000" localSheetId="17">#REF!</definedName>
    <definedName name="M1000000000000" localSheetId="5">#REF!</definedName>
    <definedName name="M1000000000000" localSheetId="0">#REF!</definedName>
    <definedName name="M1000000000000" localSheetId="1">#REF!</definedName>
    <definedName name="M1000000000000" localSheetId="2">#REF!</definedName>
    <definedName name="M1000000000000" localSheetId="3">#REF!</definedName>
    <definedName name="M1000000000000" localSheetId="4">#REF!</definedName>
    <definedName name="M1000000000000" localSheetId="6">#REF!</definedName>
    <definedName name="M1000000000000" localSheetId="7">#REF!</definedName>
    <definedName name="M1000000000000" localSheetId="8">#REF!</definedName>
    <definedName name="M1000000000000" localSheetId="9">#REF!</definedName>
    <definedName name="M1000000000000" localSheetId="10">#REF!</definedName>
    <definedName name="M1000000000000" localSheetId="11">#REF!</definedName>
    <definedName name="M1000000000000" localSheetId="12">#REF!</definedName>
    <definedName name="M1000000000000" localSheetId="13">#REF!</definedName>
    <definedName name="M1000000000000" localSheetId="14">#REF!</definedName>
    <definedName name="M1000000000000" localSheetId="15">#REF!</definedName>
    <definedName name="M1000000000000" localSheetId="16">#REF!</definedName>
    <definedName name="M1000000000000">#REF!</definedName>
    <definedName name="_xlnm.Print_Area" localSheetId="17">'Table (04- 18  )  جدول'!$A$1:$K$17</definedName>
    <definedName name="_xlnm.Print_Area" localSheetId="5">'جدول  06-04 Table'!$A$1:$S$29</definedName>
    <definedName name="_xlnm.Print_Area" localSheetId="0">'جدول 01-04 Table'!$A$1:$K$19</definedName>
    <definedName name="_xlnm.Print_Area" localSheetId="1">'جدول 02-04 Table'!$A$1:$J$35</definedName>
    <definedName name="_xlnm.Print_Area" localSheetId="2">'جدول 03-04 Table'!$A$1:$I$25</definedName>
    <definedName name="_xlnm.Print_Area" localSheetId="3">'جدول 04 -04 Table '!$A$1:$H$38</definedName>
    <definedName name="_xlnm.Print_Area" localSheetId="4">'جدول 05 -04 Table '!$A$1:$I$30</definedName>
    <definedName name="_xlnm.Print_Area" localSheetId="6">'جدول 07 -04 Table'!$A$1:$H$16</definedName>
    <definedName name="_xlnm.Print_Area" localSheetId="7">'جدول 08-04 Table'!$A$1:$M$23</definedName>
    <definedName name="_xlnm.Print_Area" localSheetId="8">'جدول 09-04 Table'!$A$1:$O$28</definedName>
    <definedName name="_xlnm.Print_Area" localSheetId="9">'جدول 10-04 Table '!$A$1:$N$29</definedName>
    <definedName name="_xlnm.Print_Area" localSheetId="10">'جدول 11-04 Table'!$A$1:$S$29</definedName>
    <definedName name="_xlnm.Print_Area" localSheetId="11">'جدول 12-04 Table'!$A$1:$E$26</definedName>
    <definedName name="_xlnm.Print_Area" localSheetId="12">'جدول 13-04 Table'!$A$1:$F$11</definedName>
    <definedName name="_xlnm.Print_Area" localSheetId="13">'جدول 14-04 Table'!$A$1:$F$14</definedName>
    <definedName name="_xlnm.Print_Area" localSheetId="14">'جدول 15-04 Table '!$A$1:$N$16</definedName>
    <definedName name="_xlnm.Print_Area" localSheetId="16">'جدول 17-04 Table'!$A$1:$F$17</definedName>
    <definedName name="Print_Area_MI" localSheetId="17">#REF!</definedName>
    <definedName name="Print_Area_MI" localSheetId="5">#REF!</definedName>
    <definedName name="Print_Area_MI" localSheetId="0">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6">#REF!</definedName>
    <definedName name="Print_Area_MI" localSheetId="7">#REF!</definedName>
    <definedName name="Print_Area_MI" localSheetId="8">#REF!</definedName>
    <definedName name="Print_Area_MI" localSheetId="9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 localSheetId="16">#REF!</definedName>
    <definedName name="Print_Area_MI">#REF!</definedName>
    <definedName name="المؤشرات" localSheetId="17">#REF!</definedName>
    <definedName name="المؤشرات" localSheetId="5">#REF!</definedName>
    <definedName name="المؤشرات" localSheetId="0">#REF!</definedName>
    <definedName name="المؤشرات" localSheetId="1">#REF!</definedName>
    <definedName name="المؤشرات" localSheetId="2">#REF!</definedName>
    <definedName name="المؤشرات" localSheetId="3">#REF!</definedName>
    <definedName name="المؤشرات" localSheetId="4">#REF!</definedName>
    <definedName name="المؤشرات" localSheetId="6">#REF!</definedName>
    <definedName name="المؤشرات" localSheetId="7">#REF!</definedName>
    <definedName name="المؤشرات" localSheetId="8">#REF!</definedName>
    <definedName name="المؤشرات" localSheetId="9">#REF!</definedName>
    <definedName name="المؤشرات" localSheetId="10">#REF!</definedName>
    <definedName name="المؤشرات" localSheetId="11">#REF!</definedName>
    <definedName name="المؤشرات" localSheetId="12">#REF!</definedName>
    <definedName name="المؤشرات" localSheetId="13">#REF!</definedName>
    <definedName name="المؤشرات" localSheetId="14">#REF!</definedName>
    <definedName name="المؤشرات" localSheetId="15">#REF!</definedName>
    <definedName name="المؤشرات" localSheetId="16">#REF!</definedName>
    <definedName name="المؤشرات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4" i="21" l="1"/>
  <c r="G20" i="21" s="1"/>
  <c r="F24" i="21"/>
  <c r="G23" i="21"/>
  <c r="F23" i="21"/>
  <c r="H23" i="21" s="1"/>
  <c r="G22" i="21"/>
  <c r="F22" i="21"/>
  <c r="H22" i="21" s="1"/>
  <c r="H21" i="21"/>
  <c r="G21" i="21"/>
  <c r="F21" i="21"/>
  <c r="F20" i="21" s="1"/>
  <c r="E20" i="21"/>
  <c r="D20" i="21"/>
  <c r="C20" i="21"/>
  <c r="B20" i="21"/>
  <c r="G19" i="21"/>
  <c r="F19" i="21"/>
  <c r="H19" i="21" s="1"/>
  <c r="G18" i="21"/>
  <c r="F18" i="21"/>
  <c r="H18" i="21" s="1"/>
  <c r="H17" i="21"/>
  <c r="G17" i="21"/>
  <c r="F17" i="21"/>
  <c r="G16" i="21"/>
  <c r="H16" i="21" s="1"/>
  <c r="F16" i="21"/>
  <c r="G15" i="21"/>
  <c r="F15" i="21"/>
  <c r="E15" i="21"/>
  <c r="D15" i="21"/>
  <c r="C15" i="21"/>
  <c r="B15" i="21"/>
  <c r="H20" i="21" l="1"/>
  <c r="H15" i="21"/>
  <c r="H24" i="21"/>
  <c r="L25" i="20" l="1"/>
  <c r="K25" i="20"/>
  <c r="M25" i="20" s="1"/>
  <c r="L24" i="20"/>
  <c r="L21" i="20" s="1"/>
  <c r="K24" i="20"/>
  <c r="M24" i="20" s="1"/>
  <c r="L23" i="20"/>
  <c r="K23" i="20"/>
  <c r="M23" i="20" s="1"/>
  <c r="L22" i="20"/>
  <c r="K22" i="20"/>
  <c r="K21" i="20" s="1"/>
  <c r="J21" i="20"/>
  <c r="I21" i="20"/>
  <c r="H21" i="20"/>
  <c r="G21" i="20"/>
  <c r="M22" i="20" l="1"/>
  <c r="M21" i="20" s="1"/>
  <c r="E13" i="18" l="1"/>
  <c r="D13" i="18"/>
  <c r="C13" i="18"/>
  <c r="E12" i="18"/>
  <c r="E14" i="18" s="1"/>
  <c r="D12" i="18"/>
  <c r="D14" i="18" s="1"/>
  <c r="C12" i="18"/>
  <c r="C14" i="18" s="1"/>
  <c r="F11" i="18"/>
  <c r="F10" i="18"/>
  <c r="F13" i="18" s="1"/>
  <c r="F9" i="18"/>
  <c r="F8" i="18"/>
  <c r="F12" i="18" s="1"/>
  <c r="F14" i="18" l="1"/>
  <c r="E21" i="7"/>
  <c r="C21" i="7"/>
  <c r="B21" i="7"/>
  <c r="G20" i="7"/>
  <c r="E20" i="7"/>
  <c r="D20" i="7"/>
  <c r="C20" i="7"/>
  <c r="B20" i="7"/>
  <c r="F20" i="7" s="1"/>
  <c r="H20" i="7" s="1"/>
  <c r="G19" i="7"/>
  <c r="F19" i="7"/>
  <c r="H19" i="7" s="1"/>
  <c r="G18" i="7"/>
  <c r="F18" i="7"/>
  <c r="H18" i="7" s="1"/>
  <c r="G17" i="7"/>
  <c r="F17" i="7"/>
  <c r="H17" i="7" s="1"/>
  <c r="G15" i="7"/>
  <c r="G21" i="7" s="1"/>
  <c r="E15" i="7"/>
  <c r="D15" i="7"/>
  <c r="D21" i="7" s="1"/>
  <c r="C15" i="7"/>
  <c r="B15" i="7"/>
  <c r="G14" i="7"/>
  <c r="F14" i="7"/>
  <c r="H14" i="7" s="1"/>
  <c r="G13" i="7"/>
  <c r="F13" i="7"/>
  <c r="H13" i="7" s="1"/>
  <c r="G12" i="7"/>
  <c r="F12" i="7"/>
  <c r="F15" i="7" s="1"/>
  <c r="F21" i="7" l="1"/>
  <c r="H12" i="7"/>
  <c r="H15" i="7" s="1"/>
  <c r="H21" i="7" s="1"/>
  <c r="N25" i="6" l="1"/>
  <c r="M25" i="6"/>
  <c r="L25" i="6"/>
  <c r="G25" i="6"/>
  <c r="M24" i="6"/>
  <c r="L24" i="6"/>
  <c r="N24" i="6" s="1"/>
  <c r="G24" i="6"/>
  <c r="N23" i="6"/>
  <c r="M23" i="6"/>
  <c r="L23" i="6"/>
  <c r="G23" i="6"/>
  <c r="M22" i="6"/>
  <c r="M21" i="6" s="1"/>
  <c r="L22" i="6"/>
  <c r="L21" i="6" s="1"/>
  <c r="N21" i="6" s="1"/>
  <c r="G22" i="6"/>
  <c r="G21" i="6" s="1"/>
  <c r="K21" i="6"/>
  <c r="J21" i="6"/>
  <c r="I21" i="6"/>
  <c r="H21" i="6"/>
  <c r="F21" i="6"/>
  <c r="E21" i="6"/>
  <c r="M20" i="6"/>
  <c r="L20" i="6"/>
  <c r="N20" i="6" s="1"/>
  <c r="G20" i="6"/>
  <c r="M19" i="6"/>
  <c r="L19" i="6"/>
  <c r="N19" i="6" s="1"/>
  <c r="G19" i="6"/>
  <c r="M18" i="6"/>
  <c r="L18" i="6"/>
  <c r="N18" i="6" s="1"/>
  <c r="G18" i="6"/>
  <c r="G16" i="6" s="1"/>
  <c r="M17" i="6"/>
  <c r="M16" i="6" s="1"/>
  <c r="L17" i="6"/>
  <c r="L16" i="6" s="1"/>
  <c r="N16" i="6" s="1"/>
  <c r="G17" i="6"/>
  <c r="K16" i="6"/>
  <c r="J16" i="6"/>
  <c r="I16" i="6"/>
  <c r="H16" i="6"/>
  <c r="F16" i="6"/>
  <c r="E16" i="6"/>
  <c r="K19" i="5"/>
  <c r="J19" i="5"/>
  <c r="L19" i="5" s="1"/>
  <c r="K18" i="5"/>
  <c r="L18" i="5" s="1"/>
  <c r="J18" i="5"/>
  <c r="K16" i="5"/>
  <c r="J16" i="5"/>
  <c r="L16" i="5" s="1"/>
  <c r="K15" i="5"/>
  <c r="J15" i="5"/>
  <c r="L15" i="5" s="1"/>
  <c r="H29" i="2"/>
  <c r="C29" i="2" s="1"/>
  <c r="G29" i="2"/>
  <c r="E29" i="2"/>
  <c r="H28" i="2"/>
  <c r="G28" i="2"/>
  <c r="E28" i="2"/>
  <c r="C28" i="2"/>
  <c r="H27" i="2"/>
  <c r="C27" i="2" s="1"/>
  <c r="G27" i="2"/>
  <c r="E27" i="2"/>
  <c r="H26" i="2"/>
  <c r="G26" i="2"/>
  <c r="H25" i="2"/>
  <c r="E25" i="2"/>
  <c r="C25" i="2"/>
  <c r="H24" i="2"/>
  <c r="E24" i="2" s="1"/>
  <c r="G24" i="2"/>
  <c r="I16" i="1"/>
  <c r="H16" i="1"/>
  <c r="F16" i="1"/>
  <c r="E16" i="1"/>
  <c r="J15" i="1"/>
  <c r="G15" i="1"/>
  <c r="J14" i="1"/>
  <c r="G14" i="1"/>
  <c r="G16" i="1" s="1"/>
  <c r="J13" i="1"/>
  <c r="J16" i="1" s="1"/>
  <c r="I13" i="1"/>
  <c r="H13" i="1"/>
  <c r="G13" i="1"/>
  <c r="F13" i="1"/>
  <c r="E13" i="1"/>
  <c r="D13" i="1"/>
  <c r="D16" i="1" s="1"/>
  <c r="C13" i="1"/>
  <c r="C16" i="1" s="1"/>
  <c r="B13" i="1"/>
  <c r="B16" i="1" s="1"/>
  <c r="J12" i="1"/>
  <c r="G12" i="1"/>
  <c r="J11" i="1"/>
  <c r="G11" i="1"/>
  <c r="N17" i="6" l="1"/>
  <c r="N22" i="6"/>
  <c r="C24" i="2"/>
</calcChain>
</file>

<file path=xl/sharedStrings.xml><?xml version="1.0" encoding="utf-8"?>
<sst xmlns="http://schemas.openxmlformats.org/spreadsheetml/2006/main" count="1177" uniqueCount="351">
  <si>
    <t>الطلاب المسجلون حسب نوع التعليم والجنسية - إمارة دبــي</t>
  </si>
  <si>
    <t>Enrolled Students by Education Type and Nationality  - Emirate of Dubai</t>
  </si>
  <si>
    <t>( 2015/2016 - 2013/2014 )</t>
  </si>
  <si>
    <t>جـــدول ( 01 - 04 ) Table</t>
  </si>
  <si>
    <t>2013/2014</t>
  </si>
  <si>
    <t>2014/2015</t>
  </si>
  <si>
    <t>2015/2016</t>
  </si>
  <si>
    <t>البيــان</t>
  </si>
  <si>
    <t>إماراتي</t>
  </si>
  <si>
    <t>غير إماراتي</t>
  </si>
  <si>
    <t>المجموع</t>
  </si>
  <si>
    <t>Title</t>
  </si>
  <si>
    <t>Emirati</t>
  </si>
  <si>
    <t>Non-Emirati</t>
  </si>
  <si>
    <t>Total</t>
  </si>
  <si>
    <t>أ  -  التعليم ( الحكومي ، الخاص )</t>
  </si>
  <si>
    <t>A - Education ( Governmental , Private )</t>
  </si>
  <si>
    <t>الحكومي</t>
  </si>
  <si>
    <t xml:space="preserve">  Governmental</t>
  </si>
  <si>
    <t>الخاص</t>
  </si>
  <si>
    <t xml:space="preserve">  Private</t>
  </si>
  <si>
    <t>المجمـوع ( أ )</t>
  </si>
  <si>
    <t>Total ( A )</t>
  </si>
  <si>
    <t>ب ـ  التعليم الديني (حكومي)</t>
  </si>
  <si>
    <t>B ـ  Religious Education (Governmental)</t>
  </si>
  <si>
    <t>ج ـ  تعليم كبار</t>
  </si>
  <si>
    <t xml:space="preserve"> C ـ  Adult Education</t>
  </si>
  <si>
    <t>المجموع العام ( أ ، ب ، جـ )</t>
  </si>
  <si>
    <t>Grand Total ( A, B and C )</t>
  </si>
  <si>
    <t xml:space="preserve">المصدر : وزارة التربية والتعليم </t>
  </si>
  <si>
    <t>Source : Ministry of Education</t>
  </si>
  <si>
    <t xml:space="preserve">               هيئة المعرفة والتنمية البشرية</t>
  </si>
  <si>
    <t xml:space="preserve">                Knowledge and Human Development Authority</t>
  </si>
  <si>
    <t>التوزيع العددي والنسبي للطــلاب حسب المراحل ونوع التعليم - إمارة دبــي</t>
  </si>
  <si>
    <t>Number and Percentage Disitribution of Students by Stage and Type of Education - Emirate of Dubai</t>
  </si>
  <si>
    <t>جـــدول ( 02 - 04 ) Table</t>
  </si>
  <si>
    <t xml:space="preserve">البيــــان    </t>
  </si>
  <si>
    <t xml:space="preserve">عدد الطلاب  Number of Students </t>
  </si>
  <si>
    <t>التعليم الحكومــى*</t>
  </si>
  <si>
    <t>%</t>
  </si>
  <si>
    <t>التعليم الخاص</t>
  </si>
  <si>
    <t>تعليم كبار</t>
  </si>
  <si>
    <t>Governmental
Education*</t>
  </si>
  <si>
    <t>Private Education</t>
  </si>
  <si>
    <t>Adult Education</t>
  </si>
  <si>
    <t>رياض الأطفال</t>
  </si>
  <si>
    <t>-</t>
  </si>
  <si>
    <t>Kindergarten</t>
  </si>
  <si>
    <t>محو الأمية</t>
  </si>
  <si>
    <t xml:space="preserve"> -</t>
  </si>
  <si>
    <t>llliterate</t>
  </si>
  <si>
    <t>الحلقة الأولى**</t>
  </si>
  <si>
    <t>Cycle 1**</t>
  </si>
  <si>
    <t>الحلقة الثانية***</t>
  </si>
  <si>
    <t>Cycle 2***</t>
  </si>
  <si>
    <t>الثانــوية</t>
  </si>
  <si>
    <t>Secondary</t>
  </si>
  <si>
    <t>* لا تشمل التعليم الديني</t>
  </si>
  <si>
    <t>* Excluding Religious Education</t>
  </si>
  <si>
    <t>** تشمل الصف الأول الابتدائي إلى الصف الخامس والتربية الخاصة</t>
  </si>
  <si>
    <t>* Including First Grade to Fifth Grade and Special Education</t>
  </si>
  <si>
    <t>*** تشمل الصف السادس الابتدائي إلى الصف التاسع</t>
  </si>
  <si>
    <t xml:space="preserve">** Including Sixth Grade to Ninth Grade </t>
  </si>
  <si>
    <t xml:space="preserve">Source : Ministry of Education </t>
  </si>
  <si>
    <t>الطلاب المسجلون في التعليم الحكومي حسب المرحلة والجنسية والجنس* - إمارة دبــي</t>
  </si>
  <si>
    <t>Enrolled Students in Governmental Education by Stage,  Nationality and Gender* - Emirate of Dubai</t>
  </si>
  <si>
    <t>جـــدول ( 05 - 04 ) Table</t>
  </si>
  <si>
    <t xml:space="preserve">    عدد الطـــلاب</t>
  </si>
  <si>
    <t>Number of Students</t>
  </si>
  <si>
    <t>البيــــان</t>
  </si>
  <si>
    <t>Grand Total المجموع العام</t>
  </si>
  <si>
    <t>ذكور  Males</t>
  </si>
  <si>
    <t>إناث  Females</t>
  </si>
  <si>
    <t>المجموع  Total</t>
  </si>
  <si>
    <t xml:space="preserve"> 2013/2014</t>
  </si>
  <si>
    <t>Cycle1**</t>
  </si>
  <si>
    <t>الثانـــوية</t>
  </si>
  <si>
    <t xml:space="preserve"> 2014/2015</t>
  </si>
  <si>
    <t xml:space="preserve"> 2015/2016</t>
  </si>
  <si>
    <t xml:space="preserve">*  لا تشمل التعليم الديني </t>
  </si>
  <si>
    <t>*  Excluding Religious Education</t>
  </si>
  <si>
    <t xml:space="preserve">**  تشمل الصف الأول الابتدائي إلى الصف الخامس والتربية الخاصة </t>
  </si>
  <si>
    <t>**  Including First Grade to Fifth Grade and Special Education</t>
  </si>
  <si>
    <t>*** تشمل الصف السادس إلى الصف التاسع</t>
  </si>
  <si>
    <t>*** Including Sixth Grade to Ninth Grade</t>
  </si>
  <si>
    <t xml:space="preserve">              هيئة المعرفة والتنمية البشرية</t>
  </si>
  <si>
    <t xml:space="preserve">                 Knowledge and Human Development Authority</t>
  </si>
  <si>
    <t>خصائص التعليم الديني ( حكومــي ) - إمارة دبـــي</t>
  </si>
  <si>
    <t>Characteristics of Religious Education ( Governmental ) - Emirate of Dubai</t>
  </si>
  <si>
    <t>جـــدول ( 07 - 04 ) Table</t>
  </si>
  <si>
    <t>عدد المدارس
Number of</t>
  </si>
  <si>
    <t>عدد الفصول
Number of</t>
  </si>
  <si>
    <t>عدد الطــــلاب    Number of Students</t>
  </si>
  <si>
    <t>السنة</t>
  </si>
  <si>
    <t>Grand Total    المجموع العام</t>
  </si>
  <si>
    <t>Year</t>
  </si>
  <si>
    <t>Schools</t>
  </si>
  <si>
    <t>Classrooms</t>
  </si>
  <si>
    <t>ذكور 
Males</t>
  </si>
  <si>
    <t>إناث 
Females</t>
  </si>
  <si>
    <t>المجموع
 Total</t>
  </si>
  <si>
    <t>المشتغلون بالتعليم الديني ( حكومي ) وتعليم الكبار حسب الجنسية والجنس* - إمارة دبــي</t>
  </si>
  <si>
    <t>Employment in Religious Education ( Governmental ) and Adult Education by Nationality and Gender* - Emirate of Dubai</t>
  </si>
  <si>
    <t>جـــدول ( 08 - 04 ) Table</t>
  </si>
  <si>
    <t>المعلمـون    Teachers</t>
  </si>
  <si>
    <t>الإداريون والفنيون  Administrators and Technicians</t>
  </si>
  <si>
    <t xml:space="preserve">المجموع  العام    Grand Total </t>
  </si>
  <si>
    <t>تعليم ديني</t>
  </si>
  <si>
    <t>Religious Education</t>
  </si>
  <si>
    <t>** 2014/2015</t>
  </si>
  <si>
    <t>2014/2015 **</t>
  </si>
  <si>
    <t>** 2015/2016</t>
  </si>
  <si>
    <t>2015/2016 **</t>
  </si>
  <si>
    <t xml:space="preserve">* لا تشمل العمال  </t>
  </si>
  <si>
    <t>* Excluding Workers</t>
  </si>
  <si>
    <t>** المشتغلون المسجلون فقط</t>
  </si>
  <si>
    <t>** Rigestered Employees only</t>
  </si>
  <si>
    <t>مراكز تعليم الكبــار حسب المرحلة - إمارة دبـــي</t>
  </si>
  <si>
    <t>Adult Education Centers by Stage - Emirate of Dubai</t>
  </si>
  <si>
    <t>جـــدول ( 09 - 04 ) Table</t>
  </si>
  <si>
    <t>عــدد المراكز *</t>
  </si>
  <si>
    <t>عــدد الفصــول</t>
  </si>
  <si>
    <t>عــدد الطـــلاب  Number of Students</t>
  </si>
  <si>
    <t>البيـــــان</t>
  </si>
  <si>
    <t>Number of</t>
  </si>
  <si>
    <t xml:space="preserve">Number of </t>
  </si>
  <si>
    <t>المجموع العام 
Grand Total</t>
  </si>
  <si>
    <t>Centers *</t>
  </si>
  <si>
    <t>المجموع
Total</t>
  </si>
  <si>
    <t>2012/2013</t>
  </si>
  <si>
    <t xml:space="preserve">  تأسيسية (محو أميـة)</t>
  </si>
  <si>
    <t xml:space="preserve"> Constituent (llliterate)</t>
  </si>
  <si>
    <t xml:space="preserve">  حلقة أولى (تكميلية) </t>
  </si>
  <si>
    <t>Cycle 1 (Supplementary)</t>
  </si>
  <si>
    <t xml:space="preserve"> حلقة ثانية  (إعدادي)</t>
  </si>
  <si>
    <t>Cycle 2 (Preparatory)</t>
  </si>
  <si>
    <t xml:space="preserve">  ثانوي</t>
  </si>
  <si>
    <t>*   لجميع المراحــل</t>
  </si>
  <si>
    <t>`</t>
  </si>
  <si>
    <t>*   For all stages</t>
  </si>
  <si>
    <t>الطلاب الناجحون بالتعليم الحكومي والخاص حسب المرحلة والجنسية والجنس - إمارة دبــي</t>
  </si>
  <si>
    <t>Graduate Students in Governmental and Private Education by Stage, Nationality and Gender  - Emirate of Dubai</t>
  </si>
  <si>
    <t>( 2014/2015 )</t>
  </si>
  <si>
    <t>جـــدول ( 03 - 04 ) Table</t>
  </si>
  <si>
    <t>البيان</t>
  </si>
  <si>
    <r>
      <rPr>
        <sz val="8"/>
        <rFont val="WinSoft Pro"/>
        <family val="2"/>
      </rPr>
      <t xml:space="preserve">    </t>
    </r>
    <r>
      <rPr>
        <b/>
        <sz val="10"/>
        <rFont val="WinSoft Pro"/>
        <family val="2"/>
      </rPr>
      <t xml:space="preserve"> 2014/2015  </t>
    </r>
  </si>
  <si>
    <t>إماراتي
Emirati</t>
  </si>
  <si>
    <t>غير إماراتي
Non- Emirati</t>
  </si>
  <si>
    <t>المجموع العام
Grand Total</t>
  </si>
  <si>
    <t>ذكور</t>
  </si>
  <si>
    <t>إناث</t>
  </si>
  <si>
    <t>Males</t>
  </si>
  <si>
    <t>Females</t>
  </si>
  <si>
    <t>التعليم الحكومي</t>
  </si>
  <si>
    <t>Governmental Education</t>
  </si>
  <si>
    <t>الحلقة الأولى*</t>
  </si>
  <si>
    <t>Cycle1*</t>
  </si>
  <si>
    <t>الحلقة الثانية**</t>
  </si>
  <si>
    <t>Cycle 2**</t>
  </si>
  <si>
    <t xml:space="preserve">المجموع العام </t>
  </si>
  <si>
    <t xml:space="preserve">Grand Total </t>
  </si>
  <si>
    <t>* تشمل  الصف الأول الابتدائي إلى الصف الخامس والتربية الخاصة</t>
  </si>
  <si>
    <t>**  تشمل الصف السادس الابتدائي إلى الصف التاسع</t>
  </si>
  <si>
    <t>** Including Sixth Grade to Ninth Grade</t>
  </si>
  <si>
    <t xml:space="preserve"> المشتغلون في التعليم الحكومي حسب المرحلة والجنسية والجنس* - إمارة دبــي</t>
  </si>
  <si>
    <t>Employment in Governmental Education by Stage, Nationality and Gender*  - Emirate of Dubai</t>
  </si>
  <si>
    <t>جـــدول ( 06 - 04 ) Table</t>
  </si>
  <si>
    <t>المعلمـون</t>
  </si>
  <si>
    <t>Teachers</t>
  </si>
  <si>
    <t>إداريون وفنيون</t>
  </si>
  <si>
    <t>Administrators and Technicians</t>
  </si>
  <si>
    <t>المجموع العام  Grand Total</t>
  </si>
  <si>
    <t>البيـــان</t>
  </si>
  <si>
    <t xml:space="preserve">         المجموع         </t>
  </si>
  <si>
    <t>Non-</t>
  </si>
  <si>
    <t>ذكور
Males</t>
  </si>
  <si>
    <t>إناث
Females</t>
  </si>
  <si>
    <t>الثانويـــة</t>
  </si>
  <si>
    <t>*    لا تشمل العمال ، لا تشمل التعليم الديني</t>
  </si>
  <si>
    <t>*    Excluding Workers, Excluding Religious Education</t>
  </si>
  <si>
    <t>**  تشمل الصف الأول الابتدائي إلى الصف الخامس والتربية الخاصة</t>
  </si>
  <si>
    <t>***  تشمل الصف السادس الابتدائي إلى الصف التاسع</t>
  </si>
  <si>
    <t>المصدر : وزارة التربية والتعليم</t>
  </si>
  <si>
    <t>المدارس والفصول والطلاب المسجلون في التعليم الخاص - إمارة دبـــي</t>
  </si>
  <si>
    <t>Schools, Classrooms and Enrolled Students in Private  Education - Emirate of Dubai</t>
  </si>
  <si>
    <t>جـــدول ( 10 - 04 ) Table</t>
  </si>
  <si>
    <t>عدد المدارس*</t>
  </si>
  <si>
    <t>عدد الفصـــــول</t>
  </si>
  <si>
    <t>عـــدد الطـــــلبة   Number of Students</t>
  </si>
  <si>
    <t>Number of Classrooms</t>
  </si>
  <si>
    <t>المجموع العام   Grand Total</t>
  </si>
  <si>
    <t>Number of Schools*</t>
  </si>
  <si>
    <t>مختلط</t>
  </si>
  <si>
    <t>Mixed</t>
  </si>
  <si>
    <t>الثانويــة</t>
  </si>
  <si>
    <t>*  تشمل المدارس متعددة المراحل</t>
  </si>
  <si>
    <t xml:space="preserve">* Including Multi-stages Schools </t>
  </si>
  <si>
    <t>**  تشمل الصف الأول الابتدائي إلى الصف الخامس</t>
  </si>
  <si>
    <t>**  Including First Grade to Fifth Grade</t>
  </si>
  <si>
    <t>المصدر :  هيئة المعرفة والتنمية البشرية</t>
  </si>
  <si>
    <t>Source :  Knowledge and Human Development Authority</t>
  </si>
  <si>
    <t xml:space="preserve">           </t>
  </si>
  <si>
    <t xml:space="preserve">                </t>
  </si>
  <si>
    <t>المشتغلون في التعليم الخاص حسب المرحلة والجنسية والجنس* - إمارة دبـــي</t>
  </si>
  <si>
    <t>Employment in Private Education by Stage, Nationality and Gender* - Emirate of Dubai</t>
  </si>
  <si>
    <t>جـــدول ( 11 - 04 ) Table</t>
  </si>
  <si>
    <t>البيــــــان</t>
  </si>
  <si>
    <t>المعلمـــــون     Teachers</t>
  </si>
  <si>
    <t>الإداريون والفنيون    Adminstrators and Technicians</t>
  </si>
  <si>
    <t>المجموع العام</t>
  </si>
  <si>
    <t>Grand Total</t>
  </si>
  <si>
    <t>غير إماراتي
Non-Emirati</t>
  </si>
  <si>
    <t>رياض أطفال</t>
  </si>
  <si>
    <t>…</t>
  </si>
  <si>
    <t>حلقة أولى**</t>
  </si>
  <si>
    <t>**Cycle1</t>
  </si>
  <si>
    <t>حلقة ثانية***</t>
  </si>
  <si>
    <t>ثانـــوى</t>
  </si>
  <si>
    <t xml:space="preserve"> 2015/2016
</t>
  </si>
  <si>
    <t>*  لا تشمل العمال</t>
  </si>
  <si>
    <t>*  Excluding Workers</t>
  </si>
  <si>
    <t xml:space="preserve">**  تشمل الصف الأول الإبتدائي إلى الصف الخامس </t>
  </si>
  <si>
    <t xml:space="preserve">** Including First Grade to Fifth Grade </t>
  </si>
  <si>
    <t xml:space="preserve">*** تشمل الصف السادس إلى الصف التاسع </t>
  </si>
  <si>
    <t>متوسط عدد الطلبــة في الفصل حسب المرحلة ونوع التعليم - إمارة دبـــي</t>
  </si>
  <si>
    <t>Average Number of Students in Class by Stage and Type of Education  - Emirate of Dubai</t>
  </si>
  <si>
    <t>جـــدول ( 12 - 04 ) Table</t>
  </si>
  <si>
    <t xml:space="preserve"> Governmental Education</t>
  </si>
  <si>
    <t>الثانـوية</t>
  </si>
  <si>
    <t>تأسيسي ( محو الأمية )</t>
  </si>
  <si>
    <t>Constituent ( Illiterate )</t>
  </si>
  <si>
    <t>الحلقة الأولى ( تكميلية )</t>
  </si>
  <si>
    <t>Cycle1( Supplementary )</t>
  </si>
  <si>
    <t>الحلقة الثانية ( إعدادي )</t>
  </si>
  <si>
    <t>Cycle 2 ( Preparatory )</t>
  </si>
  <si>
    <t>* تشمل الصف الأول الابتدائي إلى الصف الخامس والتربية الخاصة</t>
  </si>
  <si>
    <t>*  Including First Grade to Fifth Grade and Special Education</t>
  </si>
  <si>
    <t>** تشمل الصف السادس إلى الصف التاسع</t>
  </si>
  <si>
    <t xml:space="preserve">           هيئة المعرفة والتنمية البشرية</t>
  </si>
  <si>
    <t xml:space="preserve">             Knowledge and Human Development Authority</t>
  </si>
  <si>
    <t>عدد مؤسسات التعليم العالي حسب حجم التسجيل ونوع الاعتماد - إمارة دبي</t>
  </si>
  <si>
    <t>Number of Tertiary Institutions by Enrollment Size and Accreditation Type - Emirate of Dubai</t>
  </si>
  <si>
    <t>( 2015 / 2016 )</t>
  </si>
  <si>
    <t>جـــدول ( 13 - 04 ) Table</t>
  </si>
  <si>
    <t>نوع الاعتماد
 Accreditation Type</t>
  </si>
  <si>
    <t xml:space="preserve">(حجم التسجيل (طالب
Enrollment Size (Student) </t>
  </si>
  <si>
    <t xml:space="preserve"> أقل من 200
Less Than 200</t>
  </si>
  <si>
    <t>200-499</t>
  </si>
  <si>
    <t>500-999</t>
  </si>
  <si>
    <t>1000 +</t>
  </si>
  <si>
    <t>معتمدة ضمن الإمارات
Accredited within the UAE</t>
  </si>
  <si>
    <t>ذات اعتماد/ ضمان جودة عالمي  
Accredited/ Quality Assured Internationally</t>
  </si>
  <si>
    <t>المصدر : هيئة المعرفة والتنمية البشرية
             وزارة التعليم العالي والبحث العلمي</t>
  </si>
  <si>
    <t>Source: Knowledge and Human Development Authority
              Ministry of Higher Education and Scientific Research</t>
  </si>
  <si>
    <t>الطلاب المسجلون في التعليم العالي حسب نوع المؤسسة التعليمية والجنسية والجنس - إمارة دبي
Enrolled Students in Tertiary Education by Type of Institution, Nationality and Gender - Emirate of Dubai</t>
  </si>
  <si>
    <t xml:space="preserve"> ( 2015 / 2016 )</t>
  </si>
  <si>
    <t>جـــدول ( 14 - 04 ) Table</t>
  </si>
  <si>
    <t>البيان
Title</t>
  </si>
  <si>
    <t xml:space="preserve">  نوع المؤسسة التعليمية
Institution Type</t>
  </si>
  <si>
    <t>اتحادية
Federal</t>
  </si>
  <si>
    <t>ضمن المناطق الحرة
 Inside Free Zones</t>
  </si>
  <si>
    <t>خارج المناطق الحرة
 Outside Free Zones</t>
  </si>
  <si>
    <t xml:space="preserve">غير إماراتي
Non-Emirati </t>
  </si>
  <si>
    <t>الطلاب المسجلون في التعليم العالي حسب مجال الدراسة والجنسية والجنس - إمارة دبي
Enrolled Students in Tertiary  Education by Field of Study, Nationality and Gender - Emirate of Dubai</t>
  </si>
  <si>
    <t>جـــدول ( 15 - 04 ) Table</t>
  </si>
  <si>
    <t>مجال الدراسة     Field of Study</t>
  </si>
  <si>
    <t xml:space="preserve">برامج تأسيسية </t>
  </si>
  <si>
    <t>إدارة أعمال</t>
  </si>
  <si>
    <t>التربية والتعليم</t>
  </si>
  <si>
    <t>الهندسة</t>
  </si>
  <si>
    <t>الصحة والطب</t>
  </si>
  <si>
    <t>تقنية المعلومات</t>
  </si>
  <si>
    <t>القانون</t>
  </si>
  <si>
    <t>الإعلام والتصميم</t>
  </si>
  <si>
    <t>العلوم الطبيعية والفيزيائية</t>
  </si>
  <si>
    <t>العلوم الانسانية</t>
  </si>
  <si>
    <t>أخرى</t>
  </si>
  <si>
    <t>Foundation</t>
  </si>
  <si>
    <t>Business</t>
  </si>
  <si>
    <t>Education</t>
  </si>
  <si>
    <t>Engineering</t>
  </si>
  <si>
    <t xml:space="preserve">Health and Medicine </t>
  </si>
  <si>
    <t>Information Technology</t>
  </si>
  <si>
    <t xml:space="preserve">Law </t>
  </si>
  <si>
    <t>Media and Design</t>
  </si>
  <si>
    <t>Natural and Physical Sciences</t>
  </si>
  <si>
    <t>Humanities</t>
  </si>
  <si>
    <t>Other</t>
  </si>
  <si>
    <t>الخريجون (عدد الشهادات العلمية التي تم إحرازها) في مؤسسات التعليم العالي حسب نوع المؤسسة التعليمية والجنسية والجنس - إمارة دبي</t>
  </si>
  <si>
    <t xml:space="preserve">Graduates (Degrees Earned) in Tertiary Institutions by Tertiary Institution Type, Nationality and Gender - Emirate of Dubai  </t>
  </si>
  <si>
    <t>جـــدول ( 16 - 04 ) Table</t>
  </si>
  <si>
    <t>نوع المؤسسة التعليمية 
Institution Type</t>
  </si>
  <si>
    <t>اتحادية 
Federal</t>
  </si>
  <si>
    <t>ضمن المناطق الحرة 
Inside Free Zones</t>
  </si>
  <si>
    <t>خارج المناطق الحرة 
Outside Free Zones</t>
  </si>
  <si>
    <t>Source: Knowledge and Human Development Authority
             Ministry of Higher Education and Scientific Research</t>
  </si>
  <si>
    <t>المدارس والفصول في التعليم الحكومي حسب المرحلة والجنس* - إمارة دبــي</t>
  </si>
  <si>
    <t>Schools and Classes in Governmental Education by Stage and Gender*  - Emirate of Dubai</t>
  </si>
  <si>
    <t>جـــدول ( 04 - 04 ) Table</t>
  </si>
  <si>
    <t xml:space="preserve">Number of Schools عدد المدارس  </t>
  </si>
  <si>
    <t>عدد الفصول**  **Number of Classrooms</t>
  </si>
  <si>
    <t>الحلقة الأولى</t>
  </si>
  <si>
    <t>Cycle1</t>
  </si>
  <si>
    <t>الحلقة الثانية</t>
  </si>
  <si>
    <t>Cycle 2</t>
  </si>
  <si>
    <t>رياض الأطفال / الحلقة الأولى</t>
  </si>
  <si>
    <t>Kindergarten/ Cycle1</t>
  </si>
  <si>
    <t>الحلقة الأولى / الحلقة الثانية</t>
  </si>
  <si>
    <t>Cycle1/ Cycle2</t>
  </si>
  <si>
    <t>الحلقة الثانية / الثانوية</t>
  </si>
  <si>
    <t>Cycle2/ Secondary</t>
  </si>
  <si>
    <t>الحلقة الأولى/ الحلقة الثانية/ الثانوية</t>
  </si>
  <si>
    <t>Cycle1/ Cycle2/ Secondary</t>
  </si>
  <si>
    <t xml:space="preserve"> 2014/2015 </t>
  </si>
  <si>
    <t xml:space="preserve"> 2015/2016 </t>
  </si>
  <si>
    <t>** تشمل الفصول بالمدارس متعددة المراحل</t>
  </si>
  <si>
    <t>** Including Classes in Multi-stage Schools</t>
  </si>
  <si>
    <t>...</t>
  </si>
  <si>
    <t>Others</t>
  </si>
  <si>
    <t>Arabs</t>
  </si>
  <si>
    <t>Non-Infants</t>
  </si>
  <si>
    <t>Infants</t>
  </si>
  <si>
    <t>آخرون</t>
  </si>
  <si>
    <t>عرب</t>
  </si>
  <si>
    <t>غير رضع</t>
  </si>
  <si>
    <t>رضع</t>
  </si>
  <si>
    <t>Total Children at  Nurseries</t>
  </si>
  <si>
    <t>Total Employment at Nurseries</t>
  </si>
  <si>
    <t>Years</t>
  </si>
  <si>
    <t>الجنسيـــــة   Nationality</t>
  </si>
  <si>
    <t>الســــــــن    Age</t>
  </si>
  <si>
    <t>الجنــــــس    Gender</t>
  </si>
  <si>
    <t>Number of Nurseries</t>
  </si>
  <si>
    <t>السنوات</t>
  </si>
  <si>
    <t xml:space="preserve">توزيع الأطفال بالحضانات Distribution of Children at Nurseries  </t>
  </si>
  <si>
    <t>إجمالي الأطفال بالحضانات</t>
  </si>
  <si>
    <t>إجمالي المشتغلين بالحضانات</t>
  </si>
  <si>
    <t xml:space="preserve">عدد الحضانات </t>
  </si>
  <si>
    <t>( 2015 - 2013 )</t>
  </si>
  <si>
    <t>جـــدول ( 17 - 04 ) Table</t>
  </si>
  <si>
    <t>المجموع 
Total</t>
  </si>
  <si>
    <t>* تقديري</t>
  </si>
  <si>
    <t>* Estimation</t>
  </si>
  <si>
    <t>المصدر : هيئة المعرفة والتنمية البشرية</t>
  </si>
  <si>
    <t>Source: Knowledge and Human Development Authority</t>
  </si>
  <si>
    <t>خصائص الحضانات - إمارة دبـي</t>
  </si>
  <si>
    <t>Characteristics of Nurseries - Emirate of Dubai</t>
  </si>
  <si>
    <t>جـــدول ( 18 - 04 ) Table</t>
  </si>
  <si>
    <t>الهيئة التدريسية في مرحلة التعليم العالي حسب نوع المؤسسة التعليمية والجنسية والجنس - إمارة دبي</t>
  </si>
  <si>
    <t>الهيئة التدريسية * Teaching Staff</t>
  </si>
  <si>
    <t>Tertiary Teaching Staff by Institution Type, Nationality and Gender - Emirate of Dubai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</si>
</sst>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,##0.0"/>
  </numFmts>
  <fonts count="50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WinSoft Pro"/>
      <family val="2"/>
    </font>
    <font>
      <b/>
      <sz val="13"/>
      <name val="WinSoft Pro"/>
      <family val="2"/>
    </font>
    <font>
      <sz val="13"/>
      <name val="WinSoft Pro"/>
      <family val="2"/>
    </font>
    <font>
      <sz val="13"/>
      <name val="GE SS Text Light"/>
      <family val="1"/>
      <charset val="178"/>
    </font>
    <font>
      <sz val="13"/>
      <name val="Myriad Pro"/>
      <family val="2"/>
    </font>
    <font>
      <sz val="10"/>
      <name val="Myriad Pro"/>
      <family val="2"/>
    </font>
    <font>
      <b/>
      <sz val="11"/>
      <name val="WinSoft Pro"/>
      <family val="2"/>
    </font>
    <font>
      <b/>
      <sz val="10"/>
      <name val="WinSoft Pro"/>
      <family val="2"/>
    </font>
    <font>
      <b/>
      <sz val="12"/>
      <name val="WinSoft Pro"/>
      <family val="2"/>
    </font>
    <font>
      <sz val="10"/>
      <name val="GE SS Text Light"/>
      <family val="1"/>
      <charset val="178"/>
    </font>
    <font>
      <sz val="11"/>
      <name val="WinSoft Pro"/>
      <family val="2"/>
    </font>
    <font>
      <b/>
      <sz val="10"/>
      <name val="Myriad Pro"/>
      <family val="2"/>
    </font>
    <font>
      <b/>
      <sz val="10"/>
      <name val="WinSoft Pro"/>
      <family val="2"/>
    </font>
    <font>
      <sz val="9"/>
      <name val="WinSoft Pro"/>
      <family val="2"/>
    </font>
    <font>
      <sz val="9"/>
      <name val="Myriad Pro"/>
      <family val="2"/>
    </font>
    <font>
      <sz val="10"/>
      <name val="Arial"/>
      <family val="2"/>
    </font>
    <font>
      <b/>
      <sz val="13"/>
      <name val="GE SS Text Light"/>
      <family val="1"/>
      <charset val="178"/>
    </font>
    <font>
      <b/>
      <sz val="13"/>
      <name val="Myriad Pro"/>
      <family val="2"/>
    </font>
    <font>
      <b/>
      <sz val="12"/>
      <name val="Myriad Pro"/>
      <family val="2"/>
    </font>
    <font>
      <b/>
      <sz val="12"/>
      <name val="GE SS Text Light"/>
      <family val="1"/>
      <charset val="178"/>
    </font>
    <font>
      <sz val="12"/>
      <name val="Myriad Pro"/>
      <family val="2"/>
    </font>
    <font>
      <sz val="8"/>
      <name val="Myriad Pro"/>
      <family val="2"/>
    </font>
    <font>
      <b/>
      <sz val="9"/>
      <name val="WinSoft Pro"/>
      <family val="2"/>
    </font>
    <font>
      <b/>
      <sz val="9"/>
      <name val="Myriad Pro"/>
      <family val="2"/>
    </font>
    <font>
      <sz val="12"/>
      <name val="WinSoft Pro"/>
      <family val="2"/>
    </font>
    <font>
      <b/>
      <u/>
      <sz val="10"/>
      <name val="WinSoft Pro"/>
      <family val="2"/>
    </font>
    <font>
      <u/>
      <sz val="11"/>
      <name val="WinSoft Pro"/>
      <family val="2"/>
    </font>
    <font>
      <u/>
      <sz val="10"/>
      <name val="WinSoft Pro"/>
      <family val="2"/>
    </font>
    <font>
      <sz val="8"/>
      <name val="WinSoft Pro"/>
      <family val="2"/>
    </font>
    <font>
      <b/>
      <sz val="12"/>
      <name val="WinSoft Pro"/>
      <family val="2"/>
    </font>
    <font>
      <b/>
      <sz val="8"/>
      <name val="Myriad Pro"/>
      <family val="2"/>
    </font>
    <font>
      <b/>
      <u/>
      <sz val="10"/>
      <name val="Myriad Pro"/>
      <family val="2"/>
    </font>
    <font>
      <b/>
      <sz val="8"/>
      <name val="WinSoft Pro"/>
      <family val="2"/>
    </font>
    <font>
      <b/>
      <sz val="8"/>
      <name val="WinSoft Pro"/>
      <family val="2"/>
    </font>
    <font>
      <b/>
      <sz val="11"/>
      <name val="Myriad Pro"/>
      <family val="2"/>
    </font>
    <font>
      <sz val="8"/>
      <name val="WinSoft Pro"/>
      <family val="2"/>
    </font>
    <font>
      <b/>
      <sz val="9"/>
      <name val="WinSoft Pro"/>
      <family val="2"/>
    </font>
    <font>
      <sz val="11"/>
      <color indexed="8"/>
      <name val="Calibri"/>
      <family val="2"/>
    </font>
    <font>
      <b/>
      <sz val="11"/>
      <color indexed="8"/>
      <name val="WinSoft Pro"/>
      <family val="2"/>
    </font>
    <font>
      <sz val="11"/>
      <color indexed="8"/>
      <name val="WinSoft Pro"/>
      <family val="2"/>
    </font>
    <font>
      <sz val="13"/>
      <color indexed="8"/>
      <name val="WinSoft Pro"/>
      <family val="2"/>
    </font>
    <font>
      <sz val="13"/>
      <color indexed="8"/>
      <name val="Calibri"/>
      <family val="2"/>
    </font>
    <font>
      <sz val="12"/>
      <color indexed="8"/>
      <name val="WinSoft Pro"/>
      <family val="2"/>
    </font>
    <font>
      <b/>
      <sz val="12"/>
      <color indexed="8"/>
      <name val="WinSoft Pro"/>
      <family val="2"/>
    </font>
    <font>
      <b/>
      <sz val="11"/>
      <color indexed="8"/>
      <name val="Calibri"/>
      <family val="2"/>
    </font>
    <font>
      <sz val="11"/>
      <name val="Tahoma"/>
      <family val="2"/>
    </font>
    <font>
      <b/>
      <sz val="11"/>
      <name val="WinSoft Pro"/>
      <family val="2"/>
    </font>
    <font>
      <sz val="10"/>
      <name val="WinSoft Pro"/>
      <family val="2"/>
    </font>
  </fonts>
  <fills count="8">
    <fill>
      <patternFill patternType="none"/>
    </fill>
    <fill>
      <patternFill patternType="gray125"/>
    </fill>
    <fill>
      <patternFill patternType="darkGray">
        <fgColor indexed="9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darkGray">
        <fgColor indexed="9"/>
        <bgColor theme="0" tint="-0.14999847407452621"/>
      </patternFill>
    </fill>
    <fill>
      <patternFill patternType="solid">
        <fgColor indexed="9"/>
        <bgColor indexed="64"/>
      </patternFill>
    </fill>
    <fill>
      <patternFill patternType="solid">
        <fgColor theme="0"/>
      </patternFill>
    </fill>
  </fills>
  <borders count="16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7">
    <xf numFmtId="0" fontId="0" fillId="0" borderId="0"/>
    <xf numFmtId="0" fontId="1" fillId="0" borderId="0"/>
    <xf numFmtId="0" fontId="17" fillId="0" borderId="0"/>
    <xf numFmtId="0" fontId="1" fillId="0" borderId="0"/>
    <xf numFmtId="0" fontId="39" fillId="0" borderId="0"/>
    <xf numFmtId="43" fontId="39" fillId="0" borderId="0" applyFont="0" applyFill="0" applyBorder="0" applyAlignment="0" applyProtection="0"/>
    <xf numFmtId="0" fontId="1" fillId="0" borderId="0"/>
  </cellStyleXfs>
  <cellXfs count="715">
    <xf numFmtId="0" fontId="0" fillId="0" borderId="0" xfId="0"/>
    <xf numFmtId="0" fontId="2" fillId="0" borderId="0" xfId="1" applyFont="1" applyBorder="1" applyAlignment="1">
      <alignment vertical="center"/>
    </xf>
    <xf numFmtId="0" fontId="1" fillId="0" borderId="0" xfId="1" applyBorder="1" applyAlignment="1">
      <alignment vertical="center"/>
    </xf>
    <xf numFmtId="0" fontId="3" fillId="0" borderId="0" xfId="1" applyFont="1" applyBorder="1" applyAlignment="1">
      <alignment horizontal="centerContinuous" vertical="center"/>
    </xf>
    <xf numFmtId="0" fontId="4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0" fontId="6" fillId="0" borderId="0" xfId="1" applyFont="1" applyBorder="1" applyAlignment="1">
      <alignment vertical="center"/>
    </xf>
    <xf numFmtId="0" fontId="7" fillId="0" borderId="0" xfId="1" applyFont="1" applyBorder="1" applyAlignment="1">
      <alignment vertical="center"/>
    </xf>
    <xf numFmtId="0" fontId="8" fillId="0" borderId="0" xfId="1" applyFont="1" applyAlignment="1">
      <alignment horizontal="right" vertical="center"/>
    </xf>
    <xf numFmtId="0" fontId="2" fillId="0" borderId="0" xfId="1" applyFont="1" applyBorder="1" applyAlignment="1">
      <alignment horizontal="left" vertical="center"/>
    </xf>
    <xf numFmtId="0" fontId="9" fillId="2" borderId="1" xfId="1" applyFont="1" applyFill="1" applyBorder="1" applyAlignment="1">
      <alignment horizontal="left" vertical="center"/>
    </xf>
    <xf numFmtId="49" fontId="10" fillId="2" borderId="2" xfId="1" applyNumberFormat="1" applyFont="1" applyFill="1" applyBorder="1" applyAlignment="1">
      <alignment horizontal="centerContinuous" vertical="center"/>
    </xf>
    <xf numFmtId="0" fontId="9" fillId="2" borderId="1" xfId="1" applyFont="1" applyFill="1" applyBorder="1" applyAlignment="1">
      <alignment horizontal="right" vertical="center"/>
    </xf>
    <xf numFmtId="0" fontId="9" fillId="2" borderId="0" xfId="1" applyFont="1" applyFill="1" applyBorder="1" applyAlignment="1">
      <alignment horizontal="center" vertical="center"/>
    </xf>
    <xf numFmtId="0" fontId="9" fillId="2" borderId="3" xfId="1" applyFont="1" applyFill="1" applyBorder="1" applyAlignment="1">
      <alignment horizontal="center" vertical="center" wrapText="1"/>
    </xf>
    <xf numFmtId="0" fontId="11" fillId="0" borderId="0" xfId="1" applyFont="1" applyBorder="1" applyAlignment="1">
      <alignment vertical="center"/>
    </xf>
    <xf numFmtId="0" fontId="9" fillId="2" borderId="4" xfId="1" applyFont="1" applyFill="1" applyBorder="1" applyAlignment="1">
      <alignment horizontal="right" vertical="center"/>
    </xf>
    <xf numFmtId="0" fontId="9" fillId="2" borderId="5" xfId="1" applyFont="1" applyFill="1" applyBorder="1" applyAlignment="1">
      <alignment horizontal="center" vertical="top" wrapText="1"/>
    </xf>
    <xf numFmtId="0" fontId="9" fillId="2" borderId="4" xfId="1" applyFont="1" applyFill="1" applyBorder="1" applyAlignment="1">
      <alignment horizontal="left" vertical="center" wrapText="1"/>
    </xf>
    <xf numFmtId="0" fontId="12" fillId="0" borderId="0" xfId="1" applyFont="1" applyBorder="1" applyAlignment="1">
      <alignment horizontal="right" vertical="center"/>
    </xf>
    <xf numFmtId="0" fontId="2" fillId="0" borderId="0" xfId="1" applyFont="1" applyBorder="1" applyAlignment="1">
      <alignment horizontal="right" vertical="center" indent="1"/>
    </xf>
    <xf numFmtId="0" fontId="12" fillId="0" borderId="0" xfId="1" applyFont="1" applyBorder="1" applyAlignment="1">
      <alignment vertical="center"/>
    </xf>
    <xf numFmtId="0" fontId="12" fillId="2" borderId="0" xfId="1" applyFont="1" applyFill="1" applyBorder="1" applyAlignment="1">
      <alignment horizontal="right" vertical="center" indent="2" readingOrder="2"/>
    </xf>
    <xf numFmtId="3" fontId="2" fillId="2" borderId="0" xfId="1" applyNumberFormat="1" applyFont="1" applyFill="1" applyBorder="1" applyAlignment="1">
      <alignment horizontal="right" vertical="center" indent="1"/>
    </xf>
    <xf numFmtId="3" fontId="9" fillId="2" borderId="0" xfId="1" applyNumberFormat="1" applyFont="1" applyFill="1" applyBorder="1" applyAlignment="1">
      <alignment horizontal="right" vertical="center" indent="1"/>
    </xf>
    <xf numFmtId="0" fontId="12" fillId="2" borderId="0" xfId="1" applyFont="1" applyFill="1" applyBorder="1" applyAlignment="1">
      <alignment horizontal="left" vertical="center" indent="2" readingOrder="1"/>
    </xf>
    <xf numFmtId="0" fontId="12" fillId="0" borderId="0" xfId="1" applyFont="1" applyBorder="1" applyAlignment="1">
      <alignment horizontal="right" vertical="center" indent="2" readingOrder="2"/>
    </xf>
    <xf numFmtId="3" fontId="2" fillId="0" borderId="0" xfId="1" applyNumberFormat="1" applyFont="1" applyBorder="1" applyAlignment="1">
      <alignment horizontal="right" vertical="center" indent="1"/>
    </xf>
    <xf numFmtId="3" fontId="9" fillId="0" borderId="0" xfId="1" applyNumberFormat="1" applyFont="1" applyBorder="1" applyAlignment="1">
      <alignment horizontal="right" vertical="center" indent="1"/>
    </xf>
    <xf numFmtId="0" fontId="12" fillId="0" borderId="0" xfId="1" applyFont="1" applyBorder="1" applyAlignment="1">
      <alignment horizontal="left" vertical="center" indent="2" readingOrder="1"/>
    </xf>
    <xf numFmtId="0" fontId="8" fillId="2" borderId="6" xfId="1" applyFont="1" applyFill="1" applyBorder="1" applyAlignment="1">
      <alignment horizontal="right" vertical="center" indent="1" readingOrder="2"/>
    </xf>
    <xf numFmtId="3" fontId="9" fillId="2" borderId="6" xfId="1" applyNumberFormat="1" applyFont="1" applyFill="1" applyBorder="1" applyAlignment="1">
      <alignment horizontal="right" vertical="center" indent="1"/>
    </xf>
    <xf numFmtId="0" fontId="8" fillId="2" borderId="6" xfId="1" applyFont="1" applyFill="1" applyBorder="1" applyAlignment="1">
      <alignment horizontal="left" vertical="center" indent="2" readingOrder="1"/>
    </xf>
    <xf numFmtId="0" fontId="9" fillId="0" borderId="0" xfId="1" applyFont="1" applyBorder="1" applyAlignment="1">
      <alignment vertical="center"/>
    </xf>
    <xf numFmtId="0" fontId="13" fillId="0" borderId="0" xfId="1" applyFont="1" applyBorder="1" applyAlignment="1">
      <alignment vertical="center"/>
    </xf>
    <xf numFmtId="0" fontId="12" fillId="0" borderId="6" xfId="1" applyFont="1" applyBorder="1" applyAlignment="1">
      <alignment horizontal="right" vertical="center" readingOrder="2"/>
    </xf>
    <xf numFmtId="0" fontId="2" fillId="0" borderId="6" xfId="1" applyFont="1" applyBorder="1" applyAlignment="1">
      <alignment horizontal="right" vertical="center" indent="1"/>
    </xf>
    <xf numFmtId="0" fontId="9" fillId="0" borderId="6" xfId="1" applyFont="1" applyBorder="1" applyAlignment="1">
      <alignment horizontal="right" vertical="center" indent="1"/>
    </xf>
    <xf numFmtId="0" fontId="14" fillId="0" borderId="6" xfId="1" applyFont="1" applyBorder="1" applyAlignment="1">
      <alignment horizontal="right" vertical="center" indent="1"/>
    </xf>
    <xf numFmtId="0" fontId="12" fillId="0" borderId="6" xfId="1" applyFont="1" applyBorder="1" applyAlignment="1">
      <alignment horizontal="left" vertical="center" readingOrder="1"/>
    </xf>
    <xf numFmtId="0" fontId="12" fillId="2" borderId="0" xfId="1" applyFont="1" applyFill="1" applyBorder="1" applyAlignment="1">
      <alignment vertical="center" readingOrder="2"/>
    </xf>
    <xf numFmtId="3" fontId="14" fillId="2" borderId="0" xfId="1" applyNumberFormat="1" applyFont="1" applyFill="1" applyBorder="1" applyAlignment="1">
      <alignment horizontal="right" vertical="center" indent="1"/>
    </xf>
    <xf numFmtId="3" fontId="2" fillId="2" borderId="0" xfId="1" applyNumberFormat="1" applyFont="1" applyFill="1" applyBorder="1" applyAlignment="1">
      <alignment vertical="center"/>
    </xf>
    <xf numFmtId="0" fontId="8" fillId="0" borderId="6" xfId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 indent="1"/>
    </xf>
    <xf numFmtId="0" fontId="8" fillId="0" borderId="6" xfId="1" applyFont="1" applyBorder="1" applyAlignment="1">
      <alignment vertical="center"/>
    </xf>
    <xf numFmtId="0" fontId="15" fillId="0" borderId="0" xfId="1" applyFont="1" applyBorder="1" applyAlignment="1">
      <alignment horizontal="right" vertical="center"/>
    </xf>
    <xf numFmtId="0" fontId="15" fillId="0" borderId="0" xfId="1" applyFont="1" applyBorder="1" applyAlignment="1">
      <alignment vertical="center"/>
    </xf>
    <xf numFmtId="0" fontId="16" fillId="0" borderId="0" xfId="1" applyFont="1" applyBorder="1" applyAlignment="1">
      <alignment vertical="center"/>
    </xf>
    <xf numFmtId="0" fontId="2" fillId="0" borderId="0" xfId="2" applyFont="1" applyBorder="1" applyAlignment="1">
      <alignment vertical="center"/>
    </xf>
    <xf numFmtId="0" fontId="17" fillId="0" borderId="0" xfId="2" applyBorder="1" applyAlignment="1">
      <alignment vertical="center"/>
    </xf>
    <xf numFmtId="0" fontId="3" fillId="0" borderId="0" xfId="2" applyFont="1" applyBorder="1" applyAlignment="1">
      <alignment vertical="center"/>
    </xf>
    <xf numFmtId="0" fontId="18" fillId="0" borderId="0" xfId="2" applyFont="1" applyBorder="1" applyAlignment="1">
      <alignment vertical="center"/>
    </xf>
    <xf numFmtId="0" fontId="19" fillId="0" borderId="0" xfId="2" applyFont="1" applyBorder="1" applyAlignment="1">
      <alignment vertical="center"/>
    </xf>
    <xf numFmtId="0" fontId="3" fillId="0" borderId="0" xfId="2" applyFont="1" applyBorder="1" applyAlignment="1">
      <alignment horizontal="center" vertical="center"/>
    </xf>
    <xf numFmtId="0" fontId="7" fillId="0" borderId="0" xfId="2" applyFont="1" applyBorder="1" applyAlignment="1">
      <alignment vertical="center"/>
    </xf>
    <xf numFmtId="0" fontId="8" fillId="0" borderId="0" xfId="2" applyFont="1" applyAlignment="1">
      <alignment horizontal="right" vertical="center"/>
    </xf>
    <xf numFmtId="0" fontId="2" fillId="0" borderId="0" xfId="2" applyFont="1" applyBorder="1" applyAlignment="1">
      <alignment horizontal="left" vertical="center"/>
    </xf>
    <xf numFmtId="0" fontId="9" fillId="0" borderId="0" xfId="2" applyFont="1" applyBorder="1" applyAlignment="1">
      <alignment horizontal="center" vertical="center"/>
    </xf>
    <xf numFmtId="0" fontId="20" fillId="0" borderId="0" xfId="2" applyFont="1" applyBorder="1" applyAlignment="1">
      <alignment horizontal="center" vertical="center"/>
    </xf>
    <xf numFmtId="0" fontId="9" fillId="2" borderId="3" xfId="2" applyFont="1" applyFill="1" applyBorder="1" applyAlignment="1">
      <alignment horizontal="center" wrapText="1"/>
    </xf>
    <xf numFmtId="0" fontId="9" fillId="2" borderId="3" xfId="2" applyFont="1" applyFill="1" applyBorder="1" applyAlignment="1">
      <alignment horizontal="center"/>
    </xf>
    <xf numFmtId="0" fontId="21" fillId="0" borderId="0" xfId="2" applyFont="1" applyBorder="1" applyAlignment="1">
      <alignment horizontal="center" vertical="center"/>
    </xf>
    <xf numFmtId="0" fontId="9" fillId="2" borderId="5" xfId="2" applyFont="1" applyFill="1" applyBorder="1" applyAlignment="1">
      <alignment horizontal="center" vertical="top" wrapText="1"/>
    </xf>
    <xf numFmtId="0" fontId="2" fillId="0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top" wrapText="1"/>
    </xf>
    <xf numFmtId="0" fontId="2" fillId="0" borderId="1" xfId="2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20" fillId="0" borderId="0" xfId="2" applyFont="1" applyFill="1" applyBorder="1" applyAlignment="1">
      <alignment horizontal="center" vertical="center"/>
    </xf>
    <xf numFmtId="0" fontId="9" fillId="0" borderId="1" xfId="2" applyFont="1" applyBorder="1" applyAlignment="1">
      <alignment horizontal="right" vertical="center"/>
    </xf>
    <xf numFmtId="3" fontId="9" fillId="0" borderId="1" xfId="2" applyNumberFormat="1" applyFont="1" applyBorder="1" applyAlignment="1">
      <alignment horizontal="right" vertical="center" indent="3" readingOrder="2"/>
    </xf>
    <xf numFmtId="164" fontId="9" fillId="0" borderId="1" xfId="2" applyNumberFormat="1" applyFont="1" applyBorder="1" applyAlignment="1">
      <alignment horizontal="right" vertical="center" indent="3" readingOrder="2"/>
    </xf>
    <xf numFmtId="3" fontId="9" fillId="0" borderId="1" xfId="2" applyNumberFormat="1" applyFont="1" applyBorder="1" applyAlignment="1">
      <alignment horizontal="right" vertical="center" indent="2" readingOrder="2"/>
    </xf>
    <xf numFmtId="0" fontId="9" fillId="0" borderId="1" xfId="2" applyFont="1" applyBorder="1" applyAlignment="1">
      <alignment horizontal="left" vertical="center"/>
    </xf>
    <xf numFmtId="0" fontId="2" fillId="2" borderId="0" xfId="2" applyFont="1" applyFill="1" applyBorder="1" applyAlignment="1">
      <alignment horizontal="right" indent="1" readingOrder="2"/>
    </xf>
    <xf numFmtId="3" fontId="2" fillId="2" borderId="0" xfId="2" applyNumberFormat="1" applyFont="1" applyFill="1" applyBorder="1" applyAlignment="1">
      <alignment horizontal="right" vertical="center" indent="3" readingOrder="2"/>
    </xf>
    <xf numFmtId="164" fontId="2" fillId="2" borderId="0" xfId="2" applyNumberFormat="1" applyFont="1" applyFill="1" applyBorder="1" applyAlignment="1">
      <alignment horizontal="right" vertical="center" indent="3" readingOrder="2"/>
    </xf>
    <xf numFmtId="3" fontId="2" fillId="2" borderId="0" xfId="2" applyNumberFormat="1" applyFont="1" applyFill="1" applyBorder="1" applyAlignment="1">
      <alignment horizontal="right" vertical="center" indent="2" readingOrder="2"/>
    </xf>
    <xf numFmtId="3" fontId="9" fillId="2" borderId="0" xfId="2" applyNumberFormat="1" applyFont="1" applyFill="1" applyBorder="1" applyAlignment="1">
      <alignment horizontal="right" vertical="center" indent="2" readingOrder="2"/>
    </xf>
    <xf numFmtId="164" fontId="9" fillId="2" borderId="0" xfId="2" applyNumberFormat="1" applyFont="1" applyFill="1" applyBorder="1" applyAlignment="1">
      <alignment horizontal="right" vertical="center" indent="3" readingOrder="2"/>
    </xf>
    <xf numFmtId="0" fontId="2" fillId="2" borderId="0" xfId="2" applyFont="1" applyFill="1" applyBorder="1" applyAlignment="1">
      <alignment horizontal="left" indent="1" readingOrder="1"/>
    </xf>
    <xf numFmtId="0" fontId="2" fillId="0" borderId="0" xfId="2" applyFont="1" applyBorder="1" applyAlignment="1">
      <alignment horizontal="center" vertical="center"/>
    </xf>
    <xf numFmtId="0" fontId="22" fillId="0" borderId="0" xfId="2" applyFont="1" applyBorder="1" applyAlignment="1">
      <alignment horizontal="center" vertical="center"/>
    </xf>
    <xf numFmtId="0" fontId="2" fillId="0" borderId="0" xfId="2" applyFont="1" applyBorder="1" applyAlignment="1">
      <alignment horizontal="right" indent="1" readingOrder="2"/>
    </xf>
    <xf numFmtId="3" fontId="2" fillId="0" borderId="0" xfId="2" applyNumberFormat="1" applyFont="1" applyBorder="1" applyAlignment="1">
      <alignment horizontal="right" vertical="center" indent="3" readingOrder="2"/>
    </xf>
    <xf numFmtId="164" fontId="2" fillId="0" borderId="0" xfId="2" applyNumberFormat="1" applyFont="1" applyBorder="1" applyAlignment="1">
      <alignment horizontal="right" vertical="center" indent="3" readingOrder="2"/>
    </xf>
    <xf numFmtId="3" fontId="2" fillId="0" borderId="0" xfId="2" applyNumberFormat="1" applyFont="1" applyBorder="1" applyAlignment="1">
      <alignment horizontal="right" vertical="center" indent="2" readingOrder="2"/>
    </xf>
    <xf numFmtId="3" fontId="9" fillId="0" borderId="0" xfId="2" applyNumberFormat="1" applyFont="1" applyBorder="1" applyAlignment="1">
      <alignment horizontal="right" vertical="center" indent="2" readingOrder="2"/>
    </xf>
    <xf numFmtId="164" fontId="9" fillId="0" borderId="0" xfId="2" applyNumberFormat="1" applyFont="1" applyBorder="1" applyAlignment="1">
      <alignment horizontal="right" vertical="center" indent="3" readingOrder="2"/>
    </xf>
    <xf numFmtId="0" fontId="2" fillId="0" borderId="0" xfId="2" applyFont="1" applyBorder="1" applyAlignment="1">
      <alignment horizontal="left" indent="1" readingOrder="1"/>
    </xf>
    <xf numFmtId="0" fontId="2" fillId="0" borderId="0" xfId="2" applyFont="1" applyBorder="1" applyAlignment="1">
      <alignment horizontal="right" vertical="center" indent="1" readingOrder="2"/>
    </xf>
    <xf numFmtId="0" fontId="2" fillId="0" borderId="0" xfId="2" applyFont="1" applyBorder="1" applyAlignment="1">
      <alignment horizontal="left" vertical="center" indent="1" readingOrder="1"/>
    </xf>
    <xf numFmtId="0" fontId="2" fillId="2" borderId="4" xfId="2" applyFont="1" applyFill="1" applyBorder="1" applyAlignment="1">
      <alignment horizontal="right" indent="1" readingOrder="2"/>
    </xf>
    <xf numFmtId="3" fontId="2" fillId="2" borderId="4" xfId="2" applyNumberFormat="1" applyFont="1" applyFill="1" applyBorder="1" applyAlignment="1">
      <alignment horizontal="right" vertical="center" indent="3" readingOrder="2"/>
    </xf>
    <xf numFmtId="164" fontId="2" fillId="2" borderId="4" xfId="2" applyNumberFormat="1" applyFont="1" applyFill="1" applyBorder="1" applyAlignment="1">
      <alignment horizontal="right" vertical="center" indent="3" readingOrder="2"/>
    </xf>
    <xf numFmtId="3" fontId="2" fillId="2" borderId="4" xfId="2" applyNumberFormat="1" applyFont="1" applyFill="1" applyBorder="1" applyAlignment="1">
      <alignment horizontal="right" vertical="center" indent="2" readingOrder="2"/>
    </xf>
    <xf numFmtId="3" fontId="9" fillId="2" borderId="4" xfId="2" applyNumberFormat="1" applyFont="1" applyFill="1" applyBorder="1" applyAlignment="1">
      <alignment horizontal="right" vertical="center" indent="2" readingOrder="2"/>
    </xf>
    <xf numFmtId="164" fontId="9" fillId="2" borderId="4" xfId="2" applyNumberFormat="1" applyFont="1" applyFill="1" applyBorder="1" applyAlignment="1">
      <alignment horizontal="right" vertical="center" indent="3" readingOrder="2"/>
    </xf>
    <xf numFmtId="0" fontId="2" fillId="2" borderId="4" xfId="2" applyFont="1" applyFill="1" applyBorder="1" applyAlignment="1">
      <alignment horizontal="left" indent="1" readingOrder="1"/>
    </xf>
    <xf numFmtId="3" fontId="9" fillId="0" borderId="1" xfId="2" applyNumberFormat="1" applyFont="1" applyBorder="1" applyAlignment="1">
      <alignment horizontal="center" vertical="center" readingOrder="2"/>
    </xf>
    <xf numFmtId="0" fontId="9" fillId="0" borderId="0" xfId="2" applyFont="1" applyBorder="1" applyAlignment="1">
      <alignment vertical="center"/>
    </xf>
    <xf numFmtId="0" fontId="13" fillId="0" borderId="0" xfId="2" applyFont="1" applyBorder="1" applyAlignment="1">
      <alignment vertical="center"/>
    </xf>
    <xf numFmtId="0" fontId="23" fillId="0" borderId="0" xfId="2" applyFont="1" applyBorder="1" applyAlignment="1">
      <alignment vertical="center"/>
    </xf>
    <xf numFmtId="164" fontId="2" fillId="0" borderId="0" xfId="2" applyNumberFormat="1" applyFont="1" applyBorder="1" applyAlignment="1">
      <alignment horizontal="center" vertical="center" readingOrder="2"/>
    </xf>
    <xf numFmtId="164" fontId="2" fillId="0" borderId="0" xfId="2" applyNumberFormat="1" applyFont="1" applyBorder="1" applyAlignment="1">
      <alignment horizontal="right" vertical="center" indent="2" readingOrder="2"/>
    </xf>
    <xf numFmtId="164" fontId="9" fillId="0" borderId="0" xfId="2" applyNumberFormat="1" applyFont="1" applyBorder="1" applyAlignment="1">
      <alignment horizontal="right" vertical="center" indent="2" readingOrder="2"/>
    </xf>
    <xf numFmtId="0" fontId="15" fillId="0" borderId="0" xfId="2" applyFont="1" applyBorder="1" applyAlignment="1">
      <alignment horizontal="right" vertical="center" readingOrder="2"/>
    </xf>
    <xf numFmtId="3" fontId="15" fillId="0" borderId="0" xfId="2" applyNumberFormat="1" applyFont="1" applyBorder="1" applyAlignment="1">
      <alignment horizontal="right" vertical="center" indent="2" readingOrder="2"/>
    </xf>
    <xf numFmtId="164" fontId="15" fillId="0" borderId="0" xfId="2" applyNumberFormat="1" applyFont="1" applyBorder="1" applyAlignment="1">
      <alignment horizontal="right" vertical="center" indent="2" readingOrder="2"/>
    </xf>
    <xf numFmtId="3" fontId="24" fillId="0" borderId="0" xfId="2" applyNumberFormat="1" applyFont="1" applyBorder="1" applyAlignment="1">
      <alignment horizontal="right" vertical="center" indent="2" readingOrder="2"/>
    </xf>
    <xf numFmtId="164" fontId="24" fillId="0" borderId="0" xfId="2" applyNumberFormat="1" applyFont="1" applyBorder="1" applyAlignment="1">
      <alignment horizontal="right" vertical="center" indent="2" readingOrder="2"/>
    </xf>
    <xf numFmtId="0" fontId="15" fillId="0" borderId="0" xfId="2" applyFont="1" applyBorder="1" applyAlignment="1">
      <alignment vertical="center" readingOrder="1"/>
    </xf>
    <xf numFmtId="0" fontId="15" fillId="0" borderId="0" xfId="2" applyFont="1" applyBorder="1" applyAlignment="1">
      <alignment vertical="center"/>
    </xf>
    <xf numFmtId="0" fontId="16" fillId="0" borderId="0" xfId="2" applyFont="1" applyBorder="1" applyAlignment="1">
      <alignment vertical="center"/>
    </xf>
    <xf numFmtId="0" fontId="15" fillId="0" borderId="0" xfId="2" applyFont="1" applyBorder="1" applyAlignment="1">
      <alignment horizontal="right" readingOrder="2"/>
    </xf>
    <xf numFmtId="0" fontId="15" fillId="0" borderId="0" xfId="2" applyFont="1" applyBorder="1" applyAlignment="1">
      <alignment readingOrder="2"/>
    </xf>
    <xf numFmtId="0" fontId="15" fillId="0" borderId="0" xfId="2" applyFont="1" applyBorder="1" applyAlignment="1">
      <alignment horizontal="left" vertical="center"/>
    </xf>
    <xf numFmtId="0" fontId="15" fillId="0" borderId="0" xfId="2" applyFont="1" applyBorder="1" applyAlignment="1">
      <alignment horizontal="right" vertical="center"/>
    </xf>
    <xf numFmtId="0" fontId="2" fillId="0" borderId="0" xfId="2" applyFont="1" applyBorder="1" applyAlignment="1">
      <alignment horizontal="right" vertical="center" readingOrder="2"/>
    </xf>
    <xf numFmtId="0" fontId="3" fillId="0" borderId="0" xfId="1" applyFont="1" applyBorder="1" applyAlignment="1">
      <alignment horizontal="center" vertical="center"/>
    </xf>
    <xf numFmtId="0" fontId="18" fillId="0" borderId="0" xfId="1" applyFont="1" applyBorder="1" applyAlignment="1">
      <alignment horizontal="center" vertical="center"/>
    </xf>
    <xf numFmtId="0" fontId="18" fillId="0" borderId="0" xfId="1" applyFont="1" applyBorder="1" applyAlignment="1">
      <alignment vertical="center"/>
    </xf>
    <xf numFmtId="0" fontId="19" fillId="0" borderId="0" xfId="1" applyFont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9" fillId="0" borderId="0" xfId="1" applyFont="1" applyAlignment="1">
      <alignment horizontal="right" vertical="center"/>
    </xf>
    <xf numFmtId="0" fontId="9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9" fillId="2" borderId="2" xfId="1" applyFont="1" applyFill="1" applyBorder="1" applyAlignment="1">
      <alignment horizontal="centerContinuous" vertical="center"/>
    </xf>
    <xf numFmtId="0" fontId="9" fillId="2" borderId="5" xfId="1" applyFont="1" applyFill="1" applyBorder="1" applyAlignment="1">
      <alignment horizontal="center" vertical="center"/>
    </xf>
    <xf numFmtId="0" fontId="9" fillId="3" borderId="0" xfId="1" applyFont="1" applyFill="1" applyBorder="1" applyAlignment="1">
      <alignment horizontal="right" vertical="center" readingOrder="2"/>
    </xf>
    <xf numFmtId="3" fontId="9" fillId="3" borderId="0" xfId="1" applyNumberFormat="1" applyFont="1" applyFill="1" applyBorder="1" applyAlignment="1">
      <alignment horizontal="right" vertical="center" indent="2"/>
    </xf>
    <xf numFmtId="0" fontId="9" fillId="3" borderId="0" xfId="1" applyFont="1" applyFill="1" applyBorder="1" applyAlignment="1">
      <alignment vertical="center"/>
    </xf>
    <xf numFmtId="0" fontId="13" fillId="3" borderId="0" xfId="1" applyFont="1" applyFill="1" applyBorder="1" applyAlignment="1">
      <alignment vertical="center"/>
    </xf>
    <xf numFmtId="0" fontId="2" fillId="4" borderId="0" xfId="1" applyFont="1" applyFill="1" applyBorder="1" applyAlignment="1">
      <alignment horizontal="right" vertical="center" indent="1"/>
    </xf>
    <xf numFmtId="3" fontId="2" fillId="4" borderId="0" xfId="1" applyNumberFormat="1" applyFont="1" applyFill="1" applyBorder="1" applyAlignment="1">
      <alignment horizontal="right" vertical="center" indent="2"/>
    </xf>
    <xf numFmtId="3" fontId="9" fillId="4" borderId="0" xfId="1" applyNumberFormat="1" applyFont="1" applyFill="1" applyBorder="1" applyAlignment="1">
      <alignment horizontal="right" vertical="center" indent="2"/>
    </xf>
    <xf numFmtId="0" fontId="2" fillId="4" borderId="0" xfId="1" applyFont="1" applyFill="1" applyBorder="1" applyAlignment="1">
      <alignment horizontal="left" vertical="center" indent="1"/>
    </xf>
    <xf numFmtId="0" fontId="2" fillId="3" borderId="0" xfId="1" applyFont="1" applyFill="1" applyBorder="1" applyAlignment="1">
      <alignment horizontal="right" vertical="center" indent="1"/>
    </xf>
    <xf numFmtId="3" fontId="2" fillId="3" borderId="0" xfId="1" applyNumberFormat="1" applyFont="1" applyFill="1" applyBorder="1" applyAlignment="1">
      <alignment horizontal="right" vertical="center" indent="2"/>
    </xf>
    <xf numFmtId="0" fontId="2" fillId="3" borderId="0" xfId="1" applyFont="1" applyFill="1" applyBorder="1" applyAlignment="1">
      <alignment horizontal="left" vertical="center" indent="1"/>
    </xf>
    <xf numFmtId="0" fontId="2" fillId="3" borderId="0" xfId="1" applyFont="1" applyFill="1" applyBorder="1" applyAlignment="1">
      <alignment vertical="center"/>
    </xf>
    <xf numFmtId="0" fontId="7" fillId="3" borderId="0" xfId="1" applyFont="1" applyFill="1" applyBorder="1" applyAlignment="1">
      <alignment vertical="center"/>
    </xf>
    <xf numFmtId="0" fontId="2" fillId="3" borderId="4" xfId="1" applyFont="1" applyFill="1" applyBorder="1" applyAlignment="1">
      <alignment horizontal="right" vertical="center" indent="1"/>
    </xf>
    <xf numFmtId="3" fontId="2" fillId="3" borderId="4" xfId="1" applyNumberFormat="1" applyFont="1" applyFill="1" applyBorder="1" applyAlignment="1">
      <alignment horizontal="right" vertical="center" indent="2"/>
    </xf>
    <xf numFmtId="3" fontId="9" fillId="3" borderId="4" xfId="1" applyNumberFormat="1" applyFont="1" applyFill="1" applyBorder="1" applyAlignment="1">
      <alignment horizontal="right" vertical="center" indent="2"/>
    </xf>
    <xf numFmtId="0" fontId="2" fillId="3" borderId="4" xfId="1" applyFont="1" applyFill="1" applyBorder="1" applyAlignment="1">
      <alignment horizontal="left" vertical="center" indent="1"/>
    </xf>
    <xf numFmtId="0" fontId="9" fillId="0" borderId="0" xfId="1" applyFont="1" applyFill="1" applyBorder="1" applyAlignment="1">
      <alignment vertical="center"/>
    </xf>
    <xf numFmtId="0" fontId="13" fillId="0" borderId="0" xfId="1" applyFont="1" applyFill="1" applyBorder="1" applyAlignment="1">
      <alignment vertical="center"/>
    </xf>
    <xf numFmtId="0" fontId="2" fillId="0" borderId="0" xfId="1" applyFont="1" applyBorder="1" applyAlignment="1">
      <alignment horizontal="right" vertical="center"/>
    </xf>
    <xf numFmtId="3" fontId="2" fillId="0" borderId="0" xfId="1" applyNumberFormat="1" applyFont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3" fontId="15" fillId="0" borderId="0" xfId="1" applyNumberFormat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top"/>
    </xf>
    <xf numFmtId="0" fontId="25" fillId="0" borderId="0" xfId="1" applyFont="1" applyBorder="1" applyAlignment="1">
      <alignment horizontal="center" vertical="center"/>
    </xf>
    <xf numFmtId="0" fontId="24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center" vertical="center"/>
    </xf>
    <xf numFmtId="3" fontId="24" fillId="0" borderId="0" xfId="1" applyNumberFormat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3" fontId="2" fillId="0" borderId="0" xfId="1" applyNumberFormat="1" applyFont="1" applyBorder="1" applyAlignment="1">
      <alignment vertical="center"/>
    </xf>
    <xf numFmtId="0" fontId="3" fillId="0" borderId="0" xfId="2" applyFont="1" applyBorder="1" applyAlignment="1">
      <alignment horizontal="centerContinuous" vertical="center" readingOrder="2"/>
    </xf>
    <xf numFmtId="0" fontId="3" fillId="0" borderId="0" xfId="2" applyFont="1" applyBorder="1" applyAlignment="1">
      <alignment horizontal="center" vertical="center" readingOrder="2"/>
    </xf>
    <xf numFmtId="0" fontId="4" fillId="0" borderId="0" xfId="2" applyFont="1" applyBorder="1" applyAlignment="1">
      <alignment vertical="center"/>
    </xf>
    <xf numFmtId="0" fontId="5" fillId="0" borderId="0" xfId="2" applyFont="1" applyBorder="1" applyAlignment="1">
      <alignment vertical="center"/>
    </xf>
    <xf numFmtId="0" fontId="3" fillId="0" borderId="0" xfId="2" applyFont="1" applyBorder="1" applyAlignment="1">
      <alignment horizontal="centerContinuous" vertical="center"/>
    </xf>
    <xf numFmtId="0" fontId="6" fillId="0" borderId="0" xfId="2" applyFont="1" applyBorder="1" applyAlignment="1">
      <alignment vertical="center"/>
    </xf>
    <xf numFmtId="0" fontId="8" fillId="2" borderId="9" xfId="2" applyFont="1" applyFill="1" applyBorder="1" applyAlignment="1">
      <alignment horizontal="center" vertical="center"/>
    </xf>
    <xf numFmtId="0" fontId="8" fillId="2" borderId="2" xfId="2" applyFont="1" applyFill="1" applyBorder="1" applyAlignment="1">
      <alignment horizontal="centerContinuous" vertical="center"/>
    </xf>
    <xf numFmtId="0" fontId="8" fillId="2" borderId="7" xfId="2" applyFont="1" applyFill="1" applyBorder="1" applyAlignment="1">
      <alignment horizontal="centerContinuous" vertical="center"/>
    </xf>
    <xf numFmtId="0" fontId="8" fillId="2" borderId="11" xfId="2" applyFont="1" applyFill="1" applyBorder="1" applyAlignment="1">
      <alignment horizontal="center" vertical="center"/>
    </xf>
    <xf numFmtId="0" fontId="8" fillId="2" borderId="15" xfId="2" applyFont="1" applyFill="1" applyBorder="1" applyAlignment="1">
      <alignment horizontal="center" vertical="center"/>
    </xf>
    <xf numFmtId="0" fontId="8" fillId="2" borderId="13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top"/>
    </xf>
    <xf numFmtId="0" fontId="8" fillId="2" borderId="5" xfId="2" applyFont="1" applyFill="1" applyBorder="1" applyAlignment="1">
      <alignment horizontal="center" vertical="center" wrapText="1"/>
    </xf>
    <xf numFmtId="0" fontId="8" fillId="2" borderId="14" xfId="2" applyFont="1" applyFill="1" applyBorder="1" applyAlignment="1">
      <alignment horizontal="center" vertical="center" wrapText="1"/>
    </xf>
    <xf numFmtId="49" fontId="10" fillId="4" borderId="0" xfId="2" applyNumberFormat="1" applyFont="1" applyFill="1" applyBorder="1" applyAlignment="1">
      <alignment horizontal="right" vertical="center" indent="3"/>
    </xf>
    <xf numFmtId="0" fontId="26" fillId="4" borderId="0" xfId="2" applyFont="1" applyFill="1" applyBorder="1" applyAlignment="1">
      <alignment horizontal="right" vertical="center" indent="3"/>
    </xf>
    <xf numFmtId="3" fontId="10" fillId="4" borderId="0" xfId="2" applyNumberFormat="1" applyFont="1" applyFill="1" applyBorder="1" applyAlignment="1">
      <alignment horizontal="right" vertical="center" indent="3"/>
    </xf>
    <xf numFmtId="3" fontId="2" fillId="0" borderId="0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vertical="center"/>
    </xf>
    <xf numFmtId="3" fontId="9" fillId="0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49" fontId="10" fillId="0" borderId="0" xfId="2" applyNumberFormat="1" applyFont="1" applyFill="1" applyBorder="1" applyAlignment="1">
      <alignment horizontal="right" vertical="center" indent="3"/>
    </xf>
    <xf numFmtId="0" fontId="26" fillId="0" borderId="0" xfId="2" applyFont="1" applyFill="1" applyBorder="1" applyAlignment="1">
      <alignment horizontal="right" vertical="center" indent="3"/>
    </xf>
    <xf numFmtId="3" fontId="10" fillId="0" borderId="0" xfId="2" applyNumberFormat="1" applyFont="1" applyFill="1" applyBorder="1" applyAlignment="1">
      <alignment horizontal="right" vertical="center" indent="3"/>
    </xf>
    <xf numFmtId="3" fontId="2" fillId="0" borderId="0" xfId="2" applyNumberFormat="1" applyFont="1" applyBorder="1" applyAlignment="1">
      <alignment horizontal="center" vertical="center"/>
    </xf>
    <xf numFmtId="3" fontId="9" fillId="0" borderId="0" xfId="2" applyNumberFormat="1" applyFont="1" applyBorder="1" applyAlignment="1">
      <alignment horizontal="center" vertical="center"/>
    </xf>
    <xf numFmtId="0" fontId="2" fillId="0" borderId="4" xfId="2" applyFont="1" applyBorder="1" applyAlignment="1">
      <alignment horizontal="right" vertical="center" indent="1"/>
    </xf>
    <xf numFmtId="3" fontId="2" fillId="0" borderId="4" xfId="2" applyNumberFormat="1" applyFont="1" applyBorder="1" applyAlignment="1">
      <alignment horizontal="right" vertical="center" indent="2"/>
    </xf>
    <xf numFmtId="3" fontId="9" fillId="0" borderId="4" xfId="2" applyNumberFormat="1" applyFont="1" applyBorder="1" applyAlignment="1">
      <alignment horizontal="right" vertical="center" indent="2"/>
    </xf>
    <xf numFmtId="3" fontId="27" fillId="0" borderId="0" xfId="2" applyNumberFormat="1" applyFont="1" applyBorder="1" applyAlignment="1">
      <alignment horizontal="center" vertical="center"/>
    </xf>
    <xf numFmtId="0" fontId="2" fillId="0" borderId="0" xfId="2" applyFont="1" applyBorder="1" applyAlignment="1">
      <alignment horizontal="right" readingOrder="2"/>
    </xf>
    <xf numFmtId="0" fontId="2" fillId="0" borderId="0" xfId="2" applyFont="1" applyBorder="1" applyAlignment="1"/>
    <xf numFmtId="0" fontId="23" fillId="0" borderId="0" xfId="2" applyFont="1" applyBorder="1" applyAlignment="1"/>
    <xf numFmtId="0" fontId="9" fillId="0" borderId="0" xfId="2" applyFont="1" applyBorder="1" applyAlignment="1">
      <alignment horizontal="centerContinuous" vertical="center" readingOrder="2"/>
    </xf>
    <xf numFmtId="0" fontId="9" fillId="0" borderId="0" xfId="2" applyFont="1" applyBorder="1" applyAlignment="1">
      <alignment horizontal="center" vertical="center" readingOrder="2"/>
    </xf>
    <xf numFmtId="0" fontId="11" fillId="0" borderId="0" xfId="2" applyFont="1" applyBorder="1" applyAlignment="1">
      <alignment vertical="center"/>
    </xf>
    <xf numFmtId="0" fontId="9" fillId="0" borderId="0" xfId="2" applyFont="1" applyBorder="1" applyAlignment="1">
      <alignment horizontal="centerContinuous" vertical="center"/>
    </xf>
    <xf numFmtId="0" fontId="9" fillId="2" borderId="9" xfId="2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Continuous" vertical="center"/>
    </xf>
    <xf numFmtId="0" fontId="9" fillId="2" borderId="2" xfId="2" applyFont="1" applyFill="1" applyBorder="1" applyAlignment="1">
      <alignment horizontal="centerContinuous" vertical="center"/>
    </xf>
    <xf numFmtId="0" fontId="9" fillId="2" borderId="10" xfId="2" applyFont="1" applyFill="1" applyBorder="1" applyAlignment="1">
      <alignment horizontal="center" vertical="center"/>
    </xf>
    <xf numFmtId="0" fontId="9" fillId="2" borderId="11" xfId="2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Continuous"/>
    </xf>
    <xf numFmtId="0" fontId="9" fillId="2" borderId="15" xfId="2" applyFont="1" applyFill="1" applyBorder="1" applyAlignment="1">
      <alignment horizontal="center"/>
    </xf>
    <xf numFmtId="0" fontId="9" fillId="2" borderId="15" xfId="2" applyFont="1" applyFill="1" applyBorder="1" applyAlignment="1">
      <alignment horizontal="center" wrapText="1"/>
    </xf>
    <xf numFmtId="0" fontId="9" fillId="2" borderId="12" xfId="2" applyFont="1" applyFill="1" applyBorder="1" applyAlignment="1">
      <alignment horizontal="center" vertical="center"/>
    </xf>
    <xf numFmtId="0" fontId="9" fillId="2" borderId="5" xfId="2" applyFont="1" applyFill="1" applyBorder="1" applyAlignment="1">
      <alignment horizontal="centerContinuous" vertical="top"/>
    </xf>
    <xf numFmtId="0" fontId="9" fillId="2" borderId="13" xfId="2" applyFont="1" applyFill="1" applyBorder="1" applyAlignment="1">
      <alignment horizontal="center" vertical="center"/>
    </xf>
    <xf numFmtId="0" fontId="9" fillId="2" borderId="5" xfId="2" applyFont="1" applyFill="1" applyBorder="1" applyAlignment="1">
      <alignment horizontal="center" vertical="center" wrapText="1"/>
    </xf>
    <xf numFmtId="0" fontId="9" fillId="2" borderId="5" xfId="2" applyFont="1" applyFill="1" applyBorder="1" applyAlignment="1">
      <alignment horizontal="center" vertical="top"/>
    </xf>
    <xf numFmtId="0" fontId="9" fillId="2" borderId="14" xfId="2" applyFont="1" applyFill="1" applyBorder="1" applyAlignment="1">
      <alignment horizontal="center" vertical="center"/>
    </xf>
    <xf numFmtId="49" fontId="9" fillId="3" borderId="0" xfId="2" applyNumberFormat="1" applyFont="1" applyFill="1" applyBorder="1" applyAlignment="1">
      <alignment horizontal="right" vertical="center"/>
    </xf>
    <xf numFmtId="3" fontId="8" fillId="3" borderId="0" xfId="2" applyNumberFormat="1" applyFont="1" applyFill="1" applyBorder="1" applyAlignment="1">
      <alignment horizontal="right" vertical="center" indent="2"/>
    </xf>
    <xf numFmtId="49" fontId="9" fillId="3" borderId="0" xfId="2" applyNumberFormat="1" applyFont="1" applyFill="1" applyBorder="1" applyAlignment="1">
      <alignment vertical="center"/>
    </xf>
    <xf numFmtId="0" fontId="2" fillId="3" borderId="0" xfId="2" applyFont="1" applyFill="1" applyBorder="1" applyAlignment="1">
      <alignment vertical="center"/>
    </xf>
    <xf numFmtId="0" fontId="7" fillId="3" borderId="0" xfId="2" applyFont="1" applyFill="1" applyBorder="1" applyAlignment="1">
      <alignment vertical="center"/>
    </xf>
    <xf numFmtId="0" fontId="2" fillId="3" borderId="0" xfId="2" applyFont="1" applyFill="1" applyBorder="1" applyAlignment="1">
      <alignment horizontal="right" vertical="center" indent="1"/>
    </xf>
    <xf numFmtId="3" fontId="12" fillId="4" borderId="0" xfId="2" applyNumberFormat="1" applyFont="1" applyFill="1" applyBorder="1" applyAlignment="1">
      <alignment horizontal="right" vertical="center" indent="2"/>
    </xf>
    <xf numFmtId="3" fontId="8" fillId="4" borderId="0" xfId="2" applyNumberFormat="1" applyFont="1" applyFill="1" applyBorder="1" applyAlignment="1">
      <alignment horizontal="right" vertical="center" indent="2"/>
    </xf>
    <xf numFmtId="0" fontId="2" fillId="3" borderId="0" xfId="2" applyFont="1" applyFill="1" applyBorder="1" applyAlignment="1">
      <alignment horizontal="left" vertical="center" indent="1"/>
    </xf>
    <xf numFmtId="0" fontId="2" fillId="4" borderId="4" xfId="2" applyFont="1" applyFill="1" applyBorder="1" applyAlignment="1">
      <alignment horizontal="right" vertical="center" indent="1"/>
    </xf>
    <xf numFmtId="3" fontId="12" fillId="3" borderId="4" xfId="2" applyNumberFormat="1" applyFont="1" applyFill="1" applyBorder="1" applyAlignment="1">
      <alignment horizontal="right" vertical="center" indent="2"/>
    </xf>
    <xf numFmtId="3" fontId="8" fillId="3" borderId="4" xfId="2" applyNumberFormat="1" applyFont="1" applyFill="1" applyBorder="1" applyAlignment="1">
      <alignment horizontal="right" vertical="center" indent="2"/>
    </xf>
    <xf numFmtId="0" fontId="2" fillId="4" borderId="4" xfId="2" applyFont="1" applyFill="1" applyBorder="1" applyAlignment="1">
      <alignment horizontal="left" vertical="center" indent="1"/>
    </xf>
    <xf numFmtId="0" fontId="2" fillId="4" borderId="0" xfId="2" applyFont="1" applyFill="1" applyBorder="1" applyAlignment="1">
      <alignment horizontal="right" vertical="center" indent="1"/>
    </xf>
    <xf numFmtId="0" fontId="2" fillId="4" borderId="0" xfId="2" applyFont="1" applyFill="1" applyBorder="1" applyAlignment="1">
      <alignment horizontal="left" vertical="center" indent="1"/>
    </xf>
    <xf numFmtId="0" fontId="2" fillId="3" borderId="4" xfId="2" applyFont="1" applyFill="1" applyBorder="1" applyAlignment="1">
      <alignment horizontal="right" vertical="center" indent="1"/>
    </xf>
    <xf numFmtId="0" fontId="2" fillId="3" borderId="4" xfId="2" applyFont="1" applyFill="1" applyBorder="1" applyAlignment="1">
      <alignment horizontal="left" vertical="center" indent="1"/>
    </xf>
    <xf numFmtId="0" fontId="8" fillId="2" borderId="3" xfId="2" applyFont="1" applyFill="1" applyBorder="1" applyAlignment="1">
      <alignment horizontal="centerContinuous"/>
    </xf>
    <xf numFmtId="0" fontId="8" fillId="2" borderId="15" xfId="2" applyFont="1" applyFill="1" applyBorder="1" applyAlignment="1">
      <alignment horizontal="centerContinuous" vertical="center"/>
    </xf>
    <xf numFmtId="0" fontId="8" fillId="2" borderId="12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Continuous" vertical="top"/>
    </xf>
    <xf numFmtId="0" fontId="9" fillId="3" borderId="0" xfId="2" applyFont="1" applyFill="1" applyBorder="1" applyAlignment="1">
      <alignment horizontal="right" vertical="center" indent="1" readingOrder="2"/>
    </xf>
    <xf numFmtId="0" fontId="8" fillId="3" borderId="0" xfId="2" applyFont="1" applyFill="1" applyBorder="1" applyAlignment="1">
      <alignment horizontal="right" vertical="center" indent="1"/>
    </xf>
    <xf numFmtId="3" fontId="8" fillId="3" borderId="0" xfId="2" applyNumberFormat="1" applyFont="1" applyFill="1" applyBorder="1" applyAlignment="1">
      <alignment horizontal="right" vertical="center" indent="1"/>
    </xf>
    <xf numFmtId="0" fontId="9" fillId="4" borderId="1" xfId="2" applyFont="1" applyFill="1" applyBorder="1" applyAlignment="1">
      <alignment horizontal="left" vertical="center" indent="1"/>
    </xf>
    <xf numFmtId="0" fontId="9" fillId="3" borderId="0" xfId="2" applyFont="1" applyFill="1" applyBorder="1" applyAlignment="1">
      <alignment vertical="center"/>
    </xf>
    <xf numFmtId="0" fontId="13" fillId="3" borderId="0" xfId="2" applyFont="1" applyFill="1" applyBorder="1" applyAlignment="1">
      <alignment vertical="center"/>
    </xf>
    <xf numFmtId="0" fontId="2" fillId="3" borderId="0" xfId="2" applyFont="1" applyFill="1" applyBorder="1" applyAlignment="1">
      <alignment horizontal="right" vertical="center" indent="1" readingOrder="2"/>
    </xf>
    <xf numFmtId="0" fontId="28" fillId="4" borderId="0" xfId="2" applyFont="1" applyFill="1" applyBorder="1" applyAlignment="1">
      <alignment horizontal="right" vertical="center" indent="1"/>
    </xf>
    <xf numFmtId="3" fontId="12" fillId="4" borderId="0" xfId="2" applyNumberFormat="1" applyFont="1" applyFill="1" applyBorder="1" applyAlignment="1">
      <alignment horizontal="right" vertical="center" indent="1"/>
    </xf>
    <xf numFmtId="3" fontId="8" fillId="4" borderId="0" xfId="2" applyNumberFormat="1" applyFont="1" applyFill="1" applyBorder="1" applyAlignment="1">
      <alignment horizontal="right" vertical="center" indent="1"/>
    </xf>
    <xf numFmtId="0" fontId="2" fillId="4" borderId="0" xfId="2" applyFont="1" applyFill="1" applyBorder="1" applyAlignment="1">
      <alignment horizontal="right" vertical="center" indent="1" readingOrder="2"/>
    </xf>
    <xf numFmtId="0" fontId="28" fillId="3" borderId="0" xfId="2" applyFont="1" applyFill="1" applyBorder="1" applyAlignment="1">
      <alignment horizontal="right" vertical="center" indent="1"/>
    </xf>
    <xf numFmtId="3" fontId="12" fillId="3" borderId="0" xfId="2" applyNumberFormat="1" applyFont="1" applyFill="1" applyBorder="1" applyAlignment="1">
      <alignment horizontal="right" vertical="center" indent="1"/>
    </xf>
    <xf numFmtId="0" fontId="2" fillId="4" borderId="4" xfId="2" applyFont="1" applyFill="1" applyBorder="1" applyAlignment="1">
      <alignment horizontal="right" vertical="center" indent="1" readingOrder="2"/>
    </xf>
    <xf numFmtId="0" fontId="28" fillId="3" borderId="4" xfId="2" applyFont="1" applyFill="1" applyBorder="1" applyAlignment="1">
      <alignment horizontal="right" vertical="center" indent="1"/>
    </xf>
    <xf numFmtId="3" fontId="12" fillId="3" borderId="4" xfId="2" applyNumberFormat="1" applyFont="1" applyFill="1" applyBorder="1" applyAlignment="1">
      <alignment horizontal="right" vertical="center" indent="1"/>
    </xf>
    <xf numFmtId="3" fontId="8" fillId="3" borderId="4" xfId="2" applyNumberFormat="1" applyFont="1" applyFill="1" applyBorder="1" applyAlignment="1">
      <alignment horizontal="right" vertical="center" indent="1"/>
    </xf>
    <xf numFmtId="0" fontId="9" fillId="3" borderId="0" xfId="2" applyFont="1" applyFill="1" applyBorder="1" applyAlignment="1">
      <alignment horizontal="left" vertical="center" indent="1"/>
    </xf>
    <xf numFmtId="0" fontId="2" fillId="3" borderId="4" xfId="2" applyFont="1" applyFill="1" applyBorder="1" applyAlignment="1">
      <alignment horizontal="right" vertical="center" indent="1" readingOrder="2"/>
    </xf>
    <xf numFmtId="0" fontId="23" fillId="0" borderId="0" xfId="2" applyFont="1" applyFill="1" applyBorder="1" applyAlignment="1">
      <alignment vertical="center"/>
    </xf>
    <xf numFmtId="0" fontId="23" fillId="3" borderId="0" xfId="2" applyFont="1" applyFill="1" applyBorder="1" applyAlignment="1">
      <alignment vertical="center"/>
    </xf>
    <xf numFmtId="0" fontId="2" fillId="0" borderId="0" xfId="2" applyFont="1" applyBorder="1" applyAlignment="1">
      <alignment horizontal="right" vertical="center"/>
    </xf>
    <xf numFmtId="0" fontId="29" fillId="0" borderId="0" xfId="2" applyFont="1" applyBorder="1" applyAlignment="1">
      <alignment horizontal="center" vertical="center"/>
    </xf>
    <xf numFmtId="0" fontId="27" fillId="0" borderId="0" xfId="2" applyFont="1" applyBorder="1" applyAlignment="1">
      <alignment horizontal="center" vertical="center"/>
    </xf>
    <xf numFmtId="0" fontId="2" fillId="2" borderId="0" xfId="2" applyFont="1" applyFill="1" applyBorder="1" applyAlignment="1">
      <alignment horizontal="right" vertical="center" indent="1" readingOrder="2"/>
    </xf>
    <xf numFmtId="0" fontId="29" fillId="2" borderId="0" xfId="2" applyFont="1" applyFill="1" applyBorder="1" applyAlignment="1">
      <alignment horizontal="right" vertical="center" indent="1"/>
    </xf>
    <xf numFmtId="3" fontId="2" fillId="2" borderId="0" xfId="2" applyNumberFormat="1" applyFont="1" applyFill="1" applyBorder="1" applyAlignment="1">
      <alignment horizontal="right" vertical="center" indent="1"/>
    </xf>
    <xf numFmtId="3" fontId="9" fillId="2" borderId="0" xfId="2" applyNumberFormat="1" applyFont="1" applyFill="1" applyBorder="1" applyAlignment="1">
      <alignment horizontal="right" vertical="center" indent="1"/>
    </xf>
    <xf numFmtId="0" fontId="2" fillId="2" borderId="0" xfId="2" applyFont="1" applyFill="1" applyBorder="1" applyAlignment="1">
      <alignment horizontal="left" vertical="center" indent="1"/>
    </xf>
    <xf numFmtId="0" fontId="15" fillId="0" borderId="0" xfId="1" applyFont="1" applyBorder="1" applyAlignment="1">
      <alignment horizontal="right" vertical="center" readingOrder="2"/>
    </xf>
    <xf numFmtId="0" fontId="9" fillId="0" borderId="0" xfId="2" applyFont="1" applyBorder="1" applyAlignment="1">
      <alignment horizontal="right" vertical="center"/>
    </xf>
    <xf numFmtId="3" fontId="9" fillId="0" borderId="0" xfId="2" applyNumberFormat="1" applyFont="1" applyBorder="1" applyAlignment="1">
      <alignment horizontal="right" vertical="center" indent="3" readingOrder="2"/>
    </xf>
    <xf numFmtId="0" fontId="9" fillId="0" borderId="0" xfId="2" applyFont="1" applyBorder="1" applyAlignment="1">
      <alignment horizontal="left" vertical="center"/>
    </xf>
    <xf numFmtId="0" fontId="9" fillId="3" borderId="1" xfId="1" applyFont="1" applyFill="1" applyBorder="1" applyAlignment="1">
      <alignment horizontal="right" vertical="center" readingOrder="2"/>
    </xf>
    <xf numFmtId="3" fontId="9" fillId="3" borderId="1" xfId="1" applyNumberFormat="1" applyFont="1" applyFill="1" applyBorder="1" applyAlignment="1">
      <alignment horizontal="right" vertical="center" indent="2"/>
    </xf>
    <xf numFmtId="0" fontId="9" fillId="3" borderId="1" xfId="1" applyFont="1" applyFill="1" applyBorder="1" applyAlignment="1">
      <alignment vertical="center"/>
    </xf>
    <xf numFmtId="0" fontId="2" fillId="0" borderId="0" xfId="1" applyFont="1" applyBorder="1" applyAlignment="1">
      <alignment horizontal="right" vertical="center" readingOrder="2"/>
    </xf>
    <xf numFmtId="0" fontId="9" fillId="0" borderId="0" xfId="1" applyFont="1" applyBorder="1" applyAlignment="1">
      <alignment horizontal="right" vertical="center" readingOrder="2"/>
    </xf>
    <xf numFmtId="0" fontId="25" fillId="0" borderId="0" xfId="1" applyFont="1" applyBorder="1" applyAlignment="1">
      <alignment vertical="center"/>
    </xf>
    <xf numFmtId="0" fontId="20" fillId="0" borderId="0" xfId="1" applyFont="1" applyBorder="1" applyAlignment="1">
      <alignment horizontal="center" vertical="center"/>
    </xf>
    <xf numFmtId="0" fontId="9" fillId="2" borderId="3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 vertical="top"/>
    </xf>
    <xf numFmtId="0" fontId="9" fillId="0" borderId="1" xfId="1" applyFont="1" applyBorder="1" applyAlignment="1">
      <alignment horizontal="right" vertical="center"/>
    </xf>
    <xf numFmtId="3" fontId="10" fillId="0" borderId="1" xfId="1" applyNumberFormat="1" applyFont="1" applyBorder="1" applyAlignment="1">
      <alignment horizontal="right" vertical="center" indent="2"/>
    </xf>
    <xf numFmtId="0" fontId="9" fillId="0" borderId="1" xfId="1" applyFont="1" applyBorder="1" applyAlignment="1">
      <alignment vertical="center"/>
    </xf>
    <xf numFmtId="0" fontId="2" fillId="2" borderId="0" xfId="1" applyFont="1" applyFill="1" applyBorder="1" applyAlignment="1">
      <alignment horizontal="right" vertical="center" indent="1"/>
    </xf>
    <xf numFmtId="3" fontId="26" fillId="2" borderId="0" xfId="1" applyNumberFormat="1" applyFont="1" applyFill="1" applyBorder="1" applyAlignment="1">
      <alignment horizontal="right" vertical="center" indent="2"/>
    </xf>
    <xf numFmtId="3" fontId="10" fillId="2" borderId="0" xfId="1" applyNumberFormat="1" applyFont="1" applyFill="1" applyBorder="1" applyAlignment="1">
      <alignment horizontal="right" vertical="center" indent="2"/>
    </xf>
    <xf numFmtId="0" fontId="2" fillId="2" borderId="0" xfId="1" applyFont="1" applyFill="1" applyBorder="1" applyAlignment="1">
      <alignment horizontal="left" vertical="center" indent="1"/>
    </xf>
    <xf numFmtId="3" fontId="26" fillId="0" borderId="0" xfId="1" applyNumberFormat="1" applyFont="1" applyBorder="1" applyAlignment="1">
      <alignment horizontal="right" vertical="center" indent="2"/>
    </xf>
    <xf numFmtId="3" fontId="10" fillId="0" borderId="0" xfId="1" applyNumberFormat="1" applyFont="1" applyBorder="1" applyAlignment="1">
      <alignment horizontal="right" vertical="center" indent="2"/>
    </xf>
    <xf numFmtId="0" fontId="2" fillId="0" borderId="0" xfId="1" applyFont="1" applyBorder="1" applyAlignment="1">
      <alignment horizontal="left" vertical="center" indent="1"/>
    </xf>
    <xf numFmtId="3" fontId="10" fillId="0" borderId="6" xfId="1" applyNumberFormat="1" applyFont="1" applyBorder="1" applyAlignment="1">
      <alignment horizontal="right" vertical="center" indent="2"/>
    </xf>
    <xf numFmtId="0" fontId="9" fillId="0" borderId="6" xfId="1" applyFont="1" applyBorder="1" applyAlignment="1">
      <alignment horizontal="left" vertical="center" indent="1"/>
    </xf>
    <xf numFmtId="0" fontId="9" fillId="2" borderId="0" xfId="1" applyFont="1" applyFill="1" applyBorder="1" applyAlignment="1">
      <alignment horizontal="right" vertical="center" indent="1"/>
    </xf>
    <xf numFmtId="0" fontId="9" fillId="2" borderId="0" xfId="1" applyFont="1" applyFill="1" applyBorder="1" applyAlignment="1">
      <alignment horizontal="left" vertical="center" indent="1"/>
    </xf>
    <xf numFmtId="0" fontId="2" fillId="0" borderId="0" xfId="1" applyFont="1" applyFill="1" applyBorder="1" applyAlignment="1">
      <alignment horizontal="right" vertical="center" indent="1"/>
    </xf>
    <xf numFmtId="3" fontId="31" fillId="0" borderId="0" xfId="1" applyNumberFormat="1" applyFont="1" applyBorder="1" applyAlignment="1">
      <alignment horizontal="right" vertical="center" indent="2"/>
    </xf>
    <xf numFmtId="3" fontId="31" fillId="2" borderId="0" xfId="1" applyNumberFormat="1" applyFont="1" applyFill="1" applyBorder="1" applyAlignment="1">
      <alignment horizontal="right" vertical="center" indent="2"/>
    </xf>
    <xf numFmtId="0" fontId="32" fillId="0" borderId="0" xfId="1" applyFont="1" applyBorder="1" applyAlignment="1">
      <alignment vertical="center"/>
    </xf>
    <xf numFmtId="0" fontId="9" fillId="0" borderId="4" xfId="1" applyFont="1" applyBorder="1" applyAlignment="1">
      <alignment horizontal="right" vertical="center" indent="1"/>
    </xf>
    <xf numFmtId="3" fontId="10" fillId="0" borderId="4" xfId="1" applyNumberFormat="1" applyFont="1" applyBorder="1" applyAlignment="1">
      <alignment horizontal="right" vertical="center" indent="2"/>
    </xf>
    <xf numFmtId="3" fontId="31" fillId="0" borderId="4" xfId="1" applyNumberFormat="1" applyFont="1" applyBorder="1" applyAlignment="1">
      <alignment horizontal="right" vertical="center" indent="2"/>
    </xf>
    <xf numFmtId="0" fontId="9" fillId="0" borderId="4" xfId="1" applyFont="1" applyBorder="1" applyAlignment="1">
      <alignment horizontal="left" vertical="center" wrapText="1" indent="1"/>
    </xf>
    <xf numFmtId="0" fontId="15" fillId="0" borderId="0" xfId="1" applyFont="1" applyBorder="1" applyAlignment="1">
      <alignment horizontal="right" readingOrder="2"/>
    </xf>
    <xf numFmtId="0" fontId="24" fillId="0" borderId="0" xfId="1" applyFont="1" applyBorder="1" applyAlignment="1">
      <alignment vertical="center"/>
    </xf>
    <xf numFmtId="0" fontId="15" fillId="0" borderId="0" xfId="1" applyFont="1" applyBorder="1" applyAlignment="1">
      <alignment readingOrder="2"/>
    </xf>
    <xf numFmtId="0" fontId="2" fillId="0" borderId="0" xfId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9" fillId="2" borderId="1" xfId="1" applyFont="1" applyFill="1" applyBorder="1" applyAlignment="1">
      <alignment horizontal="center" vertical="center"/>
    </xf>
    <xf numFmtId="0" fontId="9" fillId="2" borderId="1" xfId="1" applyFont="1" applyFill="1" applyBorder="1" applyAlignment="1">
      <alignment horizontal="centerContinuous" vertical="center"/>
    </xf>
    <xf numFmtId="0" fontId="9" fillId="2" borderId="9" xfId="1" applyFont="1" applyFill="1" applyBorder="1" applyAlignment="1">
      <alignment horizontal="centerContinuous" vertical="center"/>
    </xf>
    <xf numFmtId="0" fontId="32" fillId="2" borderId="1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Continuous"/>
    </xf>
    <xf numFmtId="0" fontId="9" fillId="2" borderId="9" xfId="1" applyFont="1" applyFill="1" applyBorder="1" applyAlignment="1">
      <alignment horizontal="centerContinuous"/>
    </xf>
    <xf numFmtId="0" fontId="9" fillId="2" borderId="3" xfId="1" applyFont="1" applyFill="1" applyBorder="1" applyAlignment="1">
      <alignment horizontal="centerContinuous"/>
    </xf>
    <xf numFmtId="0" fontId="9" fillId="2" borderId="1" xfId="1" applyFont="1" applyFill="1" applyBorder="1" applyAlignment="1">
      <alignment horizontal="centerContinuous"/>
    </xf>
    <xf numFmtId="0" fontId="9" fillId="2" borderId="9" xfId="1" applyFont="1" applyFill="1" applyBorder="1" applyAlignment="1">
      <alignment horizontal="center"/>
    </xf>
    <xf numFmtId="0" fontId="32" fillId="2" borderId="0" xfId="1" applyFont="1" applyFill="1" applyBorder="1" applyAlignment="1">
      <alignment horizontal="center" vertical="center"/>
    </xf>
    <xf numFmtId="0" fontId="9" fillId="2" borderId="14" xfId="1" applyFont="1" applyFill="1" applyBorder="1" applyAlignment="1">
      <alignment horizontal="centerContinuous" vertical="top"/>
    </xf>
    <xf numFmtId="0" fontId="9" fillId="2" borderId="13" xfId="1" applyFont="1" applyFill="1" applyBorder="1" applyAlignment="1">
      <alignment horizontal="centerContinuous" vertical="top"/>
    </xf>
    <xf numFmtId="0" fontId="9" fillId="2" borderId="5" xfId="1" applyFont="1" applyFill="1" applyBorder="1" applyAlignment="1">
      <alignment horizontal="centerContinuous" vertical="top"/>
    </xf>
    <xf numFmtId="0" fontId="9" fillId="2" borderId="4" xfId="1" applyFont="1" applyFill="1" applyBorder="1" applyAlignment="1">
      <alignment horizontal="centerContinuous" vertical="top"/>
    </xf>
    <xf numFmtId="0" fontId="9" fillId="2" borderId="11" xfId="1" applyFont="1" applyFill="1" applyBorder="1" applyAlignment="1">
      <alignment horizontal="center" vertical="top"/>
    </xf>
    <xf numFmtId="0" fontId="9" fillId="2" borderId="15" xfId="1" applyFont="1" applyFill="1" applyBorder="1" applyAlignment="1">
      <alignment horizontal="center" vertical="top"/>
    </xf>
    <xf numFmtId="0" fontId="9" fillId="2" borderId="4" xfId="1" applyFont="1" applyFill="1" applyBorder="1" applyAlignment="1">
      <alignment horizontal="center" vertical="center"/>
    </xf>
    <xf numFmtId="0" fontId="9" fillId="2" borderId="5" xfId="1" applyFont="1" applyFill="1" applyBorder="1" applyAlignment="1">
      <alignment horizontal="center" vertical="center" wrapText="1"/>
    </xf>
    <xf numFmtId="0" fontId="32" fillId="2" borderId="4" xfId="1" applyFont="1" applyFill="1" applyBorder="1" applyAlignment="1">
      <alignment horizontal="center" vertical="center"/>
    </xf>
    <xf numFmtId="0" fontId="9" fillId="3" borderId="0" xfId="1" applyFont="1" applyFill="1" applyBorder="1" applyAlignment="1">
      <alignment horizontal="right" vertical="center"/>
    </xf>
    <xf numFmtId="3" fontId="9" fillId="3" borderId="0" xfId="1" applyNumberFormat="1" applyFont="1" applyFill="1" applyBorder="1" applyAlignment="1">
      <alignment horizontal="center" vertical="center"/>
    </xf>
    <xf numFmtId="0" fontId="14" fillId="3" borderId="0" xfId="1" applyFont="1" applyFill="1" applyBorder="1" applyAlignment="1">
      <alignment vertical="center"/>
    </xf>
    <xf numFmtId="3" fontId="2" fillId="4" borderId="0" xfId="1" applyNumberFormat="1" applyFont="1" applyFill="1" applyBorder="1" applyAlignment="1">
      <alignment horizontal="center" vertical="center"/>
    </xf>
    <xf numFmtId="3" fontId="9" fillId="4" borderId="0" xfId="1" applyNumberFormat="1" applyFont="1" applyFill="1" applyBorder="1" applyAlignment="1">
      <alignment horizontal="center" vertical="center"/>
    </xf>
    <xf numFmtId="0" fontId="23" fillId="4" borderId="0" xfId="1" applyFont="1" applyFill="1" applyBorder="1" applyAlignment="1">
      <alignment horizontal="left" vertical="center" indent="1"/>
    </xf>
    <xf numFmtId="3" fontId="2" fillId="3" borderId="0" xfId="1" applyNumberFormat="1" applyFont="1" applyFill="1" applyBorder="1" applyAlignment="1">
      <alignment horizontal="center" vertical="center"/>
    </xf>
    <xf numFmtId="0" fontId="23" fillId="3" borderId="0" xfId="1" applyFont="1" applyFill="1" applyBorder="1" applyAlignment="1">
      <alignment horizontal="left" vertical="center" indent="1"/>
    </xf>
    <xf numFmtId="0" fontId="2" fillId="4" borderId="0" xfId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center" vertical="center"/>
    </xf>
    <xf numFmtId="3" fontId="2" fillId="3" borderId="4" xfId="1" applyNumberFormat="1" applyFont="1" applyFill="1" applyBorder="1" applyAlignment="1">
      <alignment horizontal="center" vertical="center"/>
    </xf>
    <xf numFmtId="3" fontId="9" fillId="3" borderId="4" xfId="1" applyNumberFormat="1" applyFont="1" applyFill="1" applyBorder="1" applyAlignment="1">
      <alignment horizontal="center" vertical="center"/>
    </xf>
    <xf numFmtId="0" fontId="23" fillId="3" borderId="4" xfId="1" applyFont="1" applyFill="1" applyBorder="1" applyAlignment="1">
      <alignment horizontal="left" vertical="center" indent="1"/>
    </xf>
    <xf numFmtId="0" fontId="33" fillId="3" borderId="0" xfId="1" applyFont="1" applyFill="1" applyBorder="1" applyAlignment="1">
      <alignment vertical="center"/>
    </xf>
    <xf numFmtId="0" fontId="32" fillId="3" borderId="0" xfId="1" applyFont="1" applyFill="1" applyBorder="1" applyAlignment="1">
      <alignment vertical="center"/>
    </xf>
    <xf numFmtId="0" fontId="33" fillId="0" borderId="0" xfId="1" applyFont="1" applyBorder="1" applyAlignment="1">
      <alignment vertical="center"/>
    </xf>
    <xf numFmtId="0" fontId="23" fillId="0" borderId="0" xfId="1" applyFont="1" applyFill="1" applyBorder="1" applyAlignment="1">
      <alignment vertical="center"/>
    </xf>
    <xf numFmtId="0" fontId="23" fillId="3" borderId="0" xfId="1" applyFont="1" applyFill="1" applyBorder="1" applyAlignment="1">
      <alignment vertical="center"/>
    </xf>
    <xf numFmtId="0" fontId="16" fillId="0" borderId="0" xfId="1" applyFont="1" applyBorder="1" applyAlignment="1">
      <alignment horizontal="left" vertical="center"/>
    </xf>
    <xf numFmtId="0" fontId="2" fillId="0" borderId="0" xfId="3" applyFont="1" applyBorder="1" applyAlignment="1">
      <alignment vertical="center"/>
    </xf>
    <xf numFmtId="0" fontId="2" fillId="0" borderId="0" xfId="3" applyFont="1" applyBorder="1" applyAlignment="1">
      <alignment horizontal="center" vertical="center"/>
    </xf>
    <xf numFmtId="0" fontId="1" fillId="0" borderId="0" xfId="3" applyBorder="1" applyAlignment="1">
      <alignment vertical="center"/>
    </xf>
    <xf numFmtId="0" fontId="3" fillId="0" borderId="0" xfId="3" applyFont="1" applyBorder="1" applyAlignment="1">
      <alignment vertical="center"/>
    </xf>
    <xf numFmtId="0" fontId="18" fillId="0" borderId="0" xfId="3" applyFont="1" applyBorder="1" applyAlignment="1">
      <alignment vertical="center"/>
    </xf>
    <xf numFmtId="0" fontId="4" fillId="0" borderId="0" xfId="3" applyFont="1" applyBorder="1" applyAlignment="1">
      <alignment vertical="center"/>
    </xf>
    <xf numFmtId="0" fontId="6" fillId="0" borderId="0" xfId="3" applyFont="1" applyBorder="1" applyAlignment="1">
      <alignment vertical="center"/>
    </xf>
    <xf numFmtId="0" fontId="7" fillId="0" borderId="0" xfId="3" applyFont="1" applyBorder="1" applyAlignment="1">
      <alignment vertical="center"/>
    </xf>
    <xf numFmtId="0" fontId="9" fillId="0" borderId="0" xfId="3" applyFont="1" applyBorder="1" applyAlignment="1">
      <alignment horizontal="center" vertical="center"/>
    </xf>
    <xf numFmtId="0" fontId="13" fillId="0" borderId="0" xfId="3" applyFont="1" applyBorder="1" applyAlignment="1">
      <alignment horizontal="center" vertical="center"/>
    </xf>
    <xf numFmtId="0" fontId="9" fillId="2" borderId="3" xfId="3" applyFont="1" applyFill="1" applyBorder="1" applyAlignment="1">
      <alignment horizontal="center"/>
    </xf>
    <xf numFmtId="0" fontId="9" fillId="2" borderId="5" xfId="3" applyFont="1" applyFill="1" applyBorder="1" applyAlignment="1">
      <alignment horizontal="center" vertical="top"/>
    </xf>
    <xf numFmtId="49" fontId="9" fillId="3" borderId="0" xfId="3" applyNumberFormat="1" applyFont="1" applyFill="1" applyBorder="1" applyAlignment="1">
      <alignment horizontal="right" vertical="center" readingOrder="2"/>
    </xf>
    <xf numFmtId="0" fontId="9" fillId="3" borderId="0" xfId="3" applyFont="1" applyFill="1" applyBorder="1" applyAlignment="1">
      <alignment horizontal="center" vertical="center"/>
    </xf>
    <xf numFmtId="3" fontId="9" fillId="3" borderId="0" xfId="3" applyNumberFormat="1" applyFont="1" applyFill="1" applyBorder="1" applyAlignment="1">
      <alignment horizontal="center" vertical="center"/>
    </xf>
    <xf numFmtId="49" fontId="9" fillId="3" borderId="0" xfId="3" applyNumberFormat="1" applyFont="1" applyFill="1" applyBorder="1" applyAlignment="1">
      <alignment horizontal="left" vertical="center" readingOrder="2"/>
    </xf>
    <xf numFmtId="0" fontId="9" fillId="3" borderId="0" xfId="3" applyFont="1" applyFill="1" applyBorder="1" applyAlignment="1">
      <alignment vertical="center"/>
    </xf>
    <xf numFmtId="0" fontId="13" fillId="3" borderId="0" xfId="3" applyFont="1" applyFill="1" applyBorder="1" applyAlignment="1">
      <alignment vertical="center"/>
    </xf>
    <xf numFmtId="0" fontId="2" fillId="4" borderId="0" xfId="3" applyFont="1" applyFill="1" applyBorder="1" applyAlignment="1">
      <alignment horizontal="right" vertical="center" indent="1"/>
    </xf>
    <xf numFmtId="0" fontId="2" fillId="4" borderId="0" xfId="3" applyFont="1" applyFill="1" applyBorder="1" applyAlignment="1">
      <alignment horizontal="center" vertical="center"/>
    </xf>
    <xf numFmtId="3" fontId="2" fillId="4" borderId="0" xfId="3" applyNumberFormat="1" applyFont="1" applyFill="1" applyBorder="1" applyAlignment="1">
      <alignment horizontal="center" vertical="center"/>
    </xf>
    <xf numFmtId="3" fontId="9" fillId="4" borderId="0" xfId="3" applyNumberFormat="1" applyFont="1" applyFill="1" applyBorder="1" applyAlignment="1">
      <alignment horizontal="center" vertical="center"/>
    </xf>
    <xf numFmtId="0" fontId="2" fillId="4" borderId="0" xfId="3" applyFont="1" applyFill="1" applyBorder="1" applyAlignment="1">
      <alignment horizontal="left" vertical="center" indent="1"/>
    </xf>
    <xf numFmtId="0" fontId="2" fillId="3" borderId="0" xfId="3" applyFont="1" applyFill="1" applyBorder="1" applyAlignment="1">
      <alignment vertical="center"/>
    </xf>
    <xf numFmtId="0" fontId="7" fillId="3" borderId="0" xfId="3" applyFont="1" applyFill="1" applyBorder="1" applyAlignment="1">
      <alignment vertical="center"/>
    </xf>
    <xf numFmtId="0" fontId="2" fillId="3" borderId="0" xfId="3" applyFont="1" applyFill="1" applyBorder="1" applyAlignment="1">
      <alignment horizontal="right" vertical="center" indent="1"/>
    </xf>
    <xf numFmtId="0" fontId="2" fillId="3" borderId="0" xfId="3" applyFont="1" applyFill="1" applyBorder="1" applyAlignment="1">
      <alignment horizontal="center" vertical="center"/>
    </xf>
    <xf numFmtId="3" fontId="2" fillId="3" borderId="0" xfId="3" applyNumberFormat="1" applyFont="1" applyFill="1" applyBorder="1" applyAlignment="1">
      <alignment horizontal="center" vertical="center"/>
    </xf>
    <xf numFmtId="0" fontId="2" fillId="3" borderId="0" xfId="3" applyFont="1" applyFill="1" applyBorder="1" applyAlignment="1">
      <alignment horizontal="left" vertical="center" indent="1"/>
    </xf>
    <xf numFmtId="0" fontId="2" fillId="3" borderId="4" xfId="3" applyFont="1" applyFill="1" applyBorder="1" applyAlignment="1">
      <alignment horizontal="right" vertical="center" indent="1"/>
    </xf>
    <xf numFmtId="0" fontId="2" fillId="3" borderId="4" xfId="3" applyFont="1" applyFill="1" applyBorder="1" applyAlignment="1">
      <alignment horizontal="center" vertical="center"/>
    </xf>
    <xf numFmtId="3" fontId="2" fillId="3" borderId="4" xfId="3" applyNumberFormat="1" applyFont="1" applyFill="1" applyBorder="1" applyAlignment="1">
      <alignment horizontal="center" vertical="center"/>
    </xf>
    <xf numFmtId="3" fontId="9" fillId="3" borderId="4" xfId="3" applyNumberFormat="1" applyFont="1" applyFill="1" applyBorder="1" applyAlignment="1">
      <alignment horizontal="center" vertical="center"/>
    </xf>
    <xf numFmtId="0" fontId="2" fillId="3" borderId="4" xfId="3" applyFont="1" applyFill="1" applyBorder="1" applyAlignment="1">
      <alignment horizontal="left" vertical="center" indent="1" readingOrder="2"/>
    </xf>
    <xf numFmtId="1" fontId="2" fillId="4" borderId="0" xfId="3" applyNumberFormat="1" applyFont="1" applyFill="1" applyBorder="1" applyAlignment="1">
      <alignment horizontal="center" vertical="center"/>
    </xf>
    <xf numFmtId="0" fontId="23" fillId="3" borderId="0" xfId="3" applyFont="1" applyFill="1" applyBorder="1" applyAlignment="1">
      <alignment vertical="center"/>
    </xf>
    <xf numFmtId="1" fontId="2" fillId="3" borderId="0" xfId="3" applyNumberFormat="1" applyFont="1" applyFill="1" applyBorder="1" applyAlignment="1">
      <alignment horizontal="center" vertical="center"/>
    </xf>
    <xf numFmtId="1" fontId="2" fillId="3" borderId="4" xfId="3" applyNumberFormat="1" applyFont="1" applyFill="1" applyBorder="1" applyAlignment="1">
      <alignment horizontal="center" vertical="center"/>
    </xf>
    <xf numFmtId="0" fontId="15" fillId="0" borderId="0" xfId="3" applyFont="1" applyBorder="1" applyAlignment="1">
      <alignment horizontal="center" vertical="center" readingOrder="2"/>
    </xf>
    <xf numFmtId="0" fontId="15" fillId="0" borderId="0" xfId="3" applyFont="1" applyBorder="1" applyAlignment="1">
      <alignment horizontal="center" vertical="center"/>
    </xf>
    <xf numFmtId="3" fontId="15" fillId="0" borderId="0" xfId="3" applyNumberFormat="1" applyFont="1" applyBorder="1" applyAlignment="1">
      <alignment horizontal="center" vertical="center"/>
    </xf>
    <xf numFmtId="3" fontId="24" fillId="0" borderId="0" xfId="3" applyNumberFormat="1" applyFont="1" applyBorder="1" applyAlignment="1">
      <alignment horizontal="center" vertical="center"/>
    </xf>
    <xf numFmtId="0" fontId="15" fillId="0" borderId="0" xfId="3" applyFont="1" applyBorder="1" applyAlignment="1">
      <alignment vertical="center"/>
    </xf>
    <xf numFmtId="0" fontId="16" fillId="0" borderId="0" xfId="3" applyFont="1" applyBorder="1" applyAlignment="1">
      <alignment vertical="center"/>
    </xf>
    <xf numFmtId="0" fontId="2" fillId="0" borderId="0" xfId="3" applyFont="1" applyBorder="1" applyAlignment="1">
      <alignment horizontal="right" vertical="center"/>
    </xf>
    <xf numFmtId="0" fontId="14" fillId="0" borderId="0" xfId="1" applyFont="1" applyBorder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9" fillId="2" borderId="3" xfId="1" applyFont="1" applyFill="1" applyBorder="1" applyAlignment="1">
      <alignment horizontal="centerContinuous" vertical="center"/>
    </xf>
    <xf numFmtId="0" fontId="14" fillId="2" borderId="3" xfId="1" applyFont="1" applyFill="1" applyBorder="1" applyAlignment="1">
      <alignment horizontal="centerContinuous" vertical="center"/>
    </xf>
    <xf numFmtId="0" fontId="14" fillId="2" borderId="10" xfId="1" applyFont="1" applyFill="1" applyBorder="1" applyAlignment="1">
      <alignment horizontal="centerContinuous" vertical="center"/>
    </xf>
    <xf numFmtId="0" fontId="20" fillId="2" borderId="10" xfId="1" applyFont="1" applyFill="1" applyBorder="1" applyAlignment="1">
      <alignment horizontal="center" vertical="center"/>
    </xf>
    <xf numFmtId="0" fontId="14" fillId="2" borderId="3" xfId="1" applyFont="1" applyFill="1" applyBorder="1" applyAlignment="1">
      <alignment horizontal="centerContinuous"/>
    </xf>
    <xf numFmtId="0" fontId="14" fillId="2" borderId="5" xfId="1" applyFont="1" applyFill="1" applyBorder="1" applyAlignment="1">
      <alignment horizontal="centerContinuous" vertical="top"/>
    </xf>
    <xf numFmtId="0" fontId="14" fillId="2" borderId="5" xfId="1" applyFont="1" applyFill="1" applyBorder="1" applyAlignment="1">
      <alignment horizontal="centerContinuous"/>
    </xf>
    <xf numFmtId="0" fontId="14" fillId="2" borderId="14" xfId="1" applyFont="1" applyFill="1" applyBorder="1" applyAlignment="1">
      <alignment horizontal="centerContinuous"/>
    </xf>
    <xf numFmtId="0" fontId="20" fillId="2" borderId="12" xfId="1" applyFont="1" applyFill="1" applyBorder="1" applyAlignment="1">
      <alignment horizontal="center" vertical="center"/>
    </xf>
    <xf numFmtId="0" fontId="34" fillId="2" borderId="5" xfId="1" applyFont="1" applyFill="1" applyBorder="1" applyAlignment="1">
      <alignment horizontal="centerContinuous" vertical="top"/>
    </xf>
    <xf numFmtId="0" fontId="35" fillId="2" borderId="5" xfId="1" applyFont="1" applyFill="1" applyBorder="1" applyAlignment="1">
      <alignment horizontal="centerContinuous" vertical="top"/>
    </xf>
    <xf numFmtId="0" fontId="35" fillId="2" borderId="5" xfId="1" applyFont="1" applyFill="1" applyBorder="1" applyAlignment="1">
      <alignment horizontal="centerContinuous" vertical="center"/>
    </xf>
    <xf numFmtId="0" fontId="36" fillId="2" borderId="12" xfId="1" applyFont="1" applyFill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0" fontId="34" fillId="2" borderId="15" xfId="1" applyFont="1" applyFill="1" applyBorder="1" applyAlignment="1">
      <alignment horizontal="center"/>
    </xf>
    <xf numFmtId="0" fontId="35" fillId="2" borderId="15" xfId="1" applyFont="1" applyFill="1" applyBorder="1" applyAlignment="1">
      <alignment horizontal="center"/>
    </xf>
    <xf numFmtId="0" fontId="34" fillId="2" borderId="5" xfId="1" applyFont="1" applyFill="1" applyBorder="1" applyAlignment="1">
      <alignment horizontal="center" vertical="top"/>
    </xf>
    <xf numFmtId="0" fontId="35" fillId="2" borderId="5" xfId="1" applyFont="1" applyFill="1" applyBorder="1" applyAlignment="1">
      <alignment horizontal="center" vertical="top"/>
    </xf>
    <xf numFmtId="0" fontId="20" fillId="2" borderId="14" xfId="1" applyFont="1" applyFill="1" applyBorder="1" applyAlignment="1">
      <alignment horizontal="center" vertical="center"/>
    </xf>
    <xf numFmtId="3" fontId="34" fillId="3" borderId="0" xfId="1" applyNumberFormat="1" applyFont="1" applyFill="1" applyBorder="1" applyAlignment="1">
      <alignment horizontal="center" vertical="center"/>
    </xf>
    <xf numFmtId="3" fontId="35" fillId="3" borderId="0" xfId="1" applyNumberFormat="1" applyFont="1" applyFill="1" applyBorder="1" applyAlignment="1">
      <alignment horizontal="center" vertical="center"/>
    </xf>
    <xf numFmtId="3" fontId="37" fillId="4" borderId="0" xfId="1" applyNumberFormat="1" applyFont="1" applyFill="1" applyBorder="1" applyAlignment="1">
      <alignment horizontal="center" vertical="center"/>
    </xf>
    <xf numFmtId="3" fontId="35" fillId="4" borderId="0" xfId="1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3" fontId="37" fillId="3" borderId="0" xfId="1" applyNumberFormat="1" applyFont="1" applyFill="1" applyBorder="1" applyAlignment="1">
      <alignment horizontal="center" vertical="center"/>
    </xf>
    <xf numFmtId="0" fontId="23" fillId="3" borderId="0" xfId="1" applyFont="1" applyFill="1" applyBorder="1" applyAlignment="1">
      <alignment horizontal="left" vertical="center" indent="1" readingOrder="2"/>
    </xf>
    <xf numFmtId="3" fontId="37" fillId="3" borderId="4" xfId="1" applyNumberFormat="1" applyFont="1" applyFill="1" applyBorder="1" applyAlignment="1">
      <alignment horizontal="center" vertical="center"/>
    </xf>
    <xf numFmtId="3" fontId="35" fillId="3" borderId="4" xfId="1" applyNumberFormat="1" applyFont="1" applyFill="1" applyBorder="1" applyAlignment="1">
      <alignment horizontal="center" vertical="center"/>
    </xf>
    <xf numFmtId="0" fontId="15" fillId="0" borderId="0" xfId="1" applyFont="1" applyBorder="1" applyAlignment="1">
      <alignment vertical="center" readingOrder="2"/>
    </xf>
    <xf numFmtId="0" fontId="38" fillId="0" borderId="0" xfId="1" applyFont="1" applyBorder="1" applyAlignment="1">
      <alignment horizontal="center" vertical="center"/>
    </xf>
    <xf numFmtId="3" fontId="38" fillId="0" borderId="0" xfId="1" applyNumberFormat="1" applyFont="1" applyBorder="1" applyAlignment="1">
      <alignment horizontal="center" vertical="center"/>
    </xf>
    <xf numFmtId="0" fontId="38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49" fontId="9" fillId="0" borderId="0" xfId="1" applyNumberFormat="1" applyFont="1" applyBorder="1" applyAlignment="1">
      <alignment horizontal="right" vertical="center" readingOrder="2"/>
    </xf>
    <xf numFmtId="49" fontId="9" fillId="0" borderId="1" xfId="1" applyNumberFormat="1" applyFont="1" applyBorder="1" applyAlignment="1">
      <alignment horizontal="left" vertical="center" readingOrder="2"/>
    </xf>
    <xf numFmtId="0" fontId="26" fillId="2" borderId="0" xfId="1" applyFont="1" applyFill="1" applyBorder="1" applyAlignment="1">
      <alignment horizontal="right" vertical="center" indent="7"/>
    </xf>
    <xf numFmtId="0" fontId="2" fillId="2" borderId="0" xfId="1" applyFont="1" applyFill="1" applyBorder="1" applyAlignment="1">
      <alignment horizontal="left" vertical="center" indent="1" readingOrder="1"/>
    </xf>
    <xf numFmtId="3" fontId="26" fillId="0" borderId="0" xfId="1" applyNumberFormat="1" applyFont="1" applyBorder="1" applyAlignment="1">
      <alignment horizontal="right" vertical="center" indent="7"/>
    </xf>
    <xf numFmtId="0" fontId="2" fillId="0" borderId="0" xfId="1" applyFont="1" applyBorder="1" applyAlignment="1">
      <alignment horizontal="left" vertical="center" indent="1" readingOrder="1"/>
    </xf>
    <xf numFmtId="0" fontId="26" fillId="0" borderId="0" xfId="1" applyFont="1" applyBorder="1" applyAlignment="1">
      <alignment horizontal="right" vertical="center" indent="7"/>
    </xf>
    <xf numFmtId="0" fontId="9" fillId="2" borderId="1" xfId="1" applyFont="1" applyFill="1" applyBorder="1" applyAlignment="1">
      <alignment vertical="center"/>
    </xf>
    <xf numFmtId="0" fontId="10" fillId="2" borderId="1" xfId="1" applyFont="1" applyFill="1" applyBorder="1" applyAlignment="1">
      <alignment horizontal="right" vertical="center" indent="7"/>
    </xf>
    <xf numFmtId="0" fontId="9" fillId="2" borderId="1" xfId="1" applyFont="1" applyFill="1" applyBorder="1" applyAlignment="1">
      <alignment vertical="center" readingOrder="1"/>
    </xf>
    <xf numFmtId="0" fontId="2" fillId="2" borderId="4" xfId="1" applyFont="1" applyFill="1" applyBorder="1" applyAlignment="1">
      <alignment horizontal="right" vertical="center" indent="1"/>
    </xf>
    <xf numFmtId="0" fontId="26" fillId="2" borderId="4" xfId="1" applyFont="1" applyFill="1" applyBorder="1" applyAlignment="1">
      <alignment horizontal="right" vertical="center" indent="7"/>
    </xf>
    <xf numFmtId="0" fontId="2" fillId="2" borderId="4" xfId="1" applyFont="1" applyFill="1" applyBorder="1" applyAlignment="1">
      <alignment horizontal="left" vertical="center" indent="1" readingOrder="1"/>
    </xf>
    <xf numFmtId="49" fontId="9" fillId="0" borderId="0" xfId="1" applyNumberFormat="1" applyFont="1" applyBorder="1" applyAlignment="1">
      <alignment horizontal="left" vertical="center" readingOrder="1"/>
    </xf>
    <xf numFmtId="0" fontId="2" fillId="0" borderId="4" xfId="1" applyFont="1" applyBorder="1" applyAlignment="1">
      <alignment horizontal="right" vertical="center" indent="1"/>
    </xf>
    <xf numFmtId="3" fontId="26" fillId="0" borderId="4" xfId="1" applyNumberFormat="1" applyFont="1" applyBorder="1" applyAlignment="1">
      <alignment horizontal="right" vertical="center" indent="7"/>
    </xf>
    <xf numFmtId="0" fontId="2" fillId="0" borderId="4" xfId="1" applyFont="1" applyBorder="1" applyAlignment="1">
      <alignment horizontal="left" vertical="center" indent="1" readingOrder="1"/>
    </xf>
    <xf numFmtId="0" fontId="9" fillId="0" borderId="0" xfId="1" applyFont="1" applyBorder="1" applyAlignment="1">
      <alignment horizontal="center" vertical="top"/>
    </xf>
    <xf numFmtId="49" fontId="2" fillId="0" borderId="0" xfId="1" applyNumberFormat="1" applyFont="1" applyBorder="1" applyAlignment="1">
      <alignment horizontal="center" vertical="center"/>
    </xf>
    <xf numFmtId="0" fontId="40" fillId="0" borderId="0" xfId="4" applyFont="1" applyAlignment="1">
      <alignment horizontal="center" vertical="center" wrapText="1"/>
    </xf>
    <xf numFmtId="0" fontId="41" fillId="0" borderId="0" xfId="4" applyFont="1"/>
    <xf numFmtId="0" fontId="39" fillId="0" borderId="0" xfId="4"/>
    <xf numFmtId="0" fontId="42" fillId="0" borderId="0" xfId="4" applyFont="1"/>
    <xf numFmtId="0" fontId="43" fillId="0" borderId="0" xfId="4" applyFont="1"/>
    <xf numFmtId="0" fontId="42" fillId="0" borderId="0" xfId="4" applyFont="1" applyBorder="1"/>
    <xf numFmtId="0" fontId="43" fillId="0" borderId="0" xfId="4" applyFont="1" applyBorder="1"/>
    <xf numFmtId="0" fontId="8" fillId="0" borderId="0" xfId="4" applyFont="1" applyFill="1" applyBorder="1" applyAlignment="1">
      <alignment vertical="center" wrapText="1"/>
    </xf>
    <xf numFmtId="0" fontId="41" fillId="0" borderId="0" xfId="4" applyFont="1" applyBorder="1"/>
    <xf numFmtId="0" fontId="39" fillId="0" borderId="0" xfId="4" applyBorder="1"/>
    <xf numFmtId="0" fontId="8" fillId="2" borderId="2" xfId="4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 readingOrder="2"/>
    </xf>
    <xf numFmtId="0" fontId="8" fillId="2" borderId="2" xfId="4" applyFont="1" applyFill="1" applyBorder="1" applyAlignment="1">
      <alignment horizontal="center" vertical="center" wrapText="1" readingOrder="1"/>
    </xf>
    <xf numFmtId="0" fontId="8" fillId="2" borderId="7" xfId="4" applyFont="1" applyFill="1" applyBorder="1" applyAlignment="1">
      <alignment horizontal="center" vertical="center" wrapText="1" readingOrder="2"/>
    </xf>
    <xf numFmtId="0" fontId="8" fillId="0" borderId="1" xfId="4" applyFont="1" applyFill="1" applyBorder="1" applyAlignment="1">
      <alignment horizontal="center" vertical="center" wrapText="1"/>
    </xf>
    <xf numFmtId="0" fontId="44" fillId="0" borderId="1" xfId="4" applyFont="1" applyFill="1" applyBorder="1" applyAlignment="1">
      <alignment horizontal="center" vertical="center" wrapText="1"/>
    </xf>
    <xf numFmtId="0" fontId="45" fillId="0" borderId="1" xfId="4" applyFont="1" applyFill="1" applyBorder="1" applyAlignment="1">
      <alignment horizontal="center" vertical="center" wrapText="1"/>
    </xf>
    <xf numFmtId="0" fontId="8" fillId="2" borderId="4" xfId="4" applyFont="1" applyFill="1" applyBorder="1" applyAlignment="1">
      <alignment horizontal="center" vertical="center" wrapText="1"/>
    </xf>
    <xf numFmtId="0" fontId="44" fillId="2" borderId="0" xfId="4" applyFont="1" applyFill="1" applyBorder="1" applyAlignment="1">
      <alignment horizontal="center" vertical="center" wrapText="1"/>
    </xf>
    <xf numFmtId="0" fontId="45" fillId="2" borderId="0" xfId="4" applyFont="1" applyFill="1" applyBorder="1" applyAlignment="1">
      <alignment horizontal="center" vertical="center" wrapText="1"/>
    </xf>
    <xf numFmtId="0" fontId="40" fillId="0" borderId="6" xfId="4" applyFont="1" applyFill="1" applyBorder="1" applyAlignment="1">
      <alignment horizontal="center" vertical="center" wrapText="1"/>
    </xf>
    <xf numFmtId="0" fontId="45" fillId="0" borderId="6" xfId="4" applyFont="1" applyFill="1" applyBorder="1" applyAlignment="1">
      <alignment horizontal="center" vertical="center" wrapText="1"/>
    </xf>
    <xf numFmtId="0" fontId="15" fillId="3" borderId="0" xfId="3" applyFont="1" applyFill="1" applyBorder="1" applyAlignment="1">
      <alignment vertical="center" wrapText="1"/>
    </xf>
    <xf numFmtId="0" fontId="15" fillId="0" borderId="0" xfId="3" applyFont="1" applyBorder="1" applyAlignment="1">
      <alignment vertical="center" wrapText="1"/>
    </xf>
    <xf numFmtId="0" fontId="40" fillId="0" borderId="0" xfId="4" applyFont="1"/>
    <xf numFmtId="0" fontId="40" fillId="0" borderId="0" xfId="4" applyFont="1" applyFill="1" applyBorder="1" applyAlignment="1">
      <alignment horizontal="center" vertical="center" wrapText="1"/>
    </xf>
    <xf numFmtId="3" fontId="44" fillId="0" borderId="0" xfId="4" applyNumberFormat="1" applyFont="1" applyFill="1" applyBorder="1" applyAlignment="1">
      <alignment horizontal="center" vertical="center" wrapText="1"/>
    </xf>
    <xf numFmtId="3" fontId="26" fillId="0" borderId="0" xfId="4" applyNumberFormat="1" applyFont="1" applyFill="1" applyBorder="1" applyAlignment="1">
      <alignment horizontal="center" vertical="center" wrapText="1"/>
    </xf>
    <xf numFmtId="3" fontId="45" fillId="0" borderId="0" xfId="4" applyNumberFormat="1" applyFont="1" applyFill="1" applyBorder="1" applyAlignment="1">
      <alignment horizontal="center" vertical="center" wrapText="1"/>
    </xf>
    <xf numFmtId="0" fontId="40" fillId="2" borderId="0" xfId="4" applyFont="1" applyFill="1" applyBorder="1" applyAlignment="1">
      <alignment horizontal="center" vertical="center" wrapText="1"/>
    </xf>
    <xf numFmtId="3" fontId="44" fillId="2" borderId="0" xfId="4" applyNumberFormat="1" applyFont="1" applyFill="1" applyBorder="1" applyAlignment="1">
      <alignment horizontal="center" vertical="center" wrapText="1"/>
    </xf>
    <xf numFmtId="3" fontId="26" fillId="2" borderId="0" xfId="4" applyNumberFormat="1" applyFont="1" applyFill="1" applyBorder="1" applyAlignment="1">
      <alignment horizontal="center" vertical="center" wrapText="1"/>
    </xf>
    <xf numFmtId="3" fontId="45" fillId="2" borderId="0" xfId="4" applyNumberFormat="1" applyFont="1" applyFill="1" applyBorder="1" applyAlignment="1">
      <alignment horizontal="center" vertical="center" wrapText="1"/>
    </xf>
    <xf numFmtId="0" fontId="40" fillId="0" borderId="1" xfId="4" applyFont="1" applyFill="1" applyBorder="1" applyAlignment="1">
      <alignment horizontal="center" vertical="center" wrapText="1"/>
    </xf>
    <xf numFmtId="3" fontId="10" fillId="0" borderId="1" xfId="6" applyNumberFormat="1" applyFont="1" applyFill="1" applyBorder="1" applyAlignment="1">
      <alignment horizontal="center" vertical="center" wrapText="1" readingOrder="1"/>
    </xf>
    <xf numFmtId="0" fontId="46" fillId="0" borderId="0" xfId="4" applyFont="1"/>
    <xf numFmtId="0" fontId="40" fillId="2" borderId="0" xfId="4" applyFont="1" applyFill="1" applyBorder="1" applyAlignment="1">
      <alignment horizontal="center" vertical="center" wrapText="1" readingOrder="1"/>
    </xf>
    <xf numFmtId="3" fontId="10" fillId="2" borderId="0" xfId="6" applyNumberFormat="1" applyFont="1" applyFill="1" applyBorder="1" applyAlignment="1">
      <alignment horizontal="center" vertical="center" wrapText="1" readingOrder="1"/>
    </xf>
    <xf numFmtId="0" fontId="40" fillId="0" borderId="4" xfId="4" applyFont="1" applyFill="1" applyBorder="1" applyAlignment="1">
      <alignment horizontal="center" vertical="center" wrapText="1"/>
    </xf>
    <xf numFmtId="3" fontId="10" fillId="0" borderId="4" xfId="6" applyNumberFormat="1" applyFont="1" applyFill="1" applyBorder="1" applyAlignment="1">
      <alignment horizontal="center" vertical="center" wrapText="1"/>
    </xf>
    <xf numFmtId="0" fontId="41" fillId="0" borderId="0" xfId="4" applyFont="1" applyFill="1"/>
    <xf numFmtId="0" fontId="40" fillId="0" borderId="0" xfId="4" applyFont="1" applyFill="1"/>
    <xf numFmtId="0" fontId="41" fillId="0" borderId="0" xfId="4" applyFont="1" applyFill="1" applyBorder="1"/>
    <xf numFmtId="0" fontId="8" fillId="0" borderId="0" xfId="4" applyFont="1" applyFill="1" applyBorder="1" applyAlignment="1">
      <alignment horizontal="center" vertical="center" wrapText="1" readingOrder="1"/>
    </xf>
    <xf numFmtId="0" fontId="39" fillId="0" borderId="0" xfId="4" applyAlignment="1"/>
    <xf numFmtId="3" fontId="9" fillId="2" borderId="3" xfId="4" applyNumberFormat="1" applyFont="1" applyFill="1" applyBorder="1" applyAlignment="1">
      <alignment horizontal="center" wrapText="1"/>
    </xf>
    <xf numFmtId="3" fontId="9" fillId="2" borderId="10" xfId="4" applyNumberFormat="1" applyFont="1" applyFill="1" applyBorder="1" applyAlignment="1">
      <alignment horizontal="center" wrapText="1"/>
    </xf>
    <xf numFmtId="0" fontId="39" fillId="0" borderId="0" xfId="4" applyFill="1"/>
    <xf numFmtId="3" fontId="9" fillId="2" borderId="5" xfId="4" applyNumberFormat="1" applyFont="1" applyFill="1" applyBorder="1" applyAlignment="1">
      <alignment horizontal="center" vertical="top" wrapText="1"/>
    </xf>
    <xf numFmtId="3" fontId="9" fillId="2" borderId="14" xfId="4" applyNumberFormat="1" applyFont="1" applyFill="1" applyBorder="1" applyAlignment="1">
      <alignment horizontal="center" vertical="top" wrapText="1"/>
    </xf>
    <xf numFmtId="0" fontId="47" fillId="0" borderId="0" xfId="4" applyFont="1" applyFill="1" applyBorder="1" applyAlignment="1">
      <alignment horizontal="center" vertical="center" wrapText="1" readingOrder="1"/>
    </xf>
    <xf numFmtId="0" fontId="47" fillId="0" borderId="0" xfId="4" applyFont="1" applyFill="1" applyBorder="1" applyAlignment="1">
      <alignment horizontal="left" vertical="center" wrapText="1" readingOrder="1"/>
    </xf>
    <xf numFmtId="0" fontId="47" fillId="0" borderId="0" xfId="4" applyFont="1" applyFill="1" applyBorder="1" applyAlignment="1">
      <alignment horizontal="right" vertical="center" wrapText="1" readingOrder="2"/>
    </xf>
    <xf numFmtId="3" fontId="40" fillId="0" borderId="0" xfId="4" applyNumberFormat="1" applyFont="1" applyFill="1" applyBorder="1" applyAlignment="1">
      <alignment horizontal="center" vertical="center" wrapText="1"/>
    </xf>
    <xf numFmtId="3" fontId="41" fillId="0" borderId="0" xfId="4" applyNumberFormat="1" applyFont="1" applyFill="1" applyBorder="1" applyAlignment="1">
      <alignment horizontal="center" vertical="center" wrapText="1"/>
    </xf>
    <xf numFmtId="3" fontId="41" fillId="0" borderId="0" xfId="4" applyNumberFormat="1" applyFont="1" applyFill="1" applyBorder="1" applyAlignment="1" applyProtection="1">
      <alignment horizontal="center" vertical="center" wrapText="1"/>
      <protection locked="0"/>
    </xf>
    <xf numFmtId="3" fontId="40" fillId="0" borderId="0" xfId="4" applyNumberFormat="1" applyFont="1" applyFill="1" applyBorder="1" applyAlignment="1" applyProtection="1">
      <alignment horizontal="center" vertical="center" wrapText="1"/>
      <protection locked="0"/>
    </xf>
    <xf numFmtId="3" fontId="40" fillId="2" borderId="0" xfId="4" applyNumberFormat="1" applyFont="1" applyFill="1" applyBorder="1" applyAlignment="1">
      <alignment horizontal="center" vertical="center" wrapText="1"/>
    </xf>
    <xf numFmtId="3" fontId="41" fillId="2" borderId="0" xfId="4" applyNumberFormat="1" applyFont="1" applyFill="1" applyBorder="1" applyAlignment="1" applyProtection="1">
      <alignment horizontal="center" vertical="center" wrapText="1"/>
      <protection locked="0"/>
    </xf>
    <xf numFmtId="3" fontId="40" fillId="2" borderId="0" xfId="4" applyNumberFormat="1" applyFont="1" applyFill="1" applyBorder="1" applyAlignment="1" applyProtection="1">
      <alignment horizontal="center" vertical="center" wrapText="1"/>
      <protection locked="0"/>
    </xf>
    <xf numFmtId="3" fontId="41" fillId="0" borderId="0" xfId="4" applyNumberFormat="1" applyFont="1" applyFill="1"/>
    <xf numFmtId="3" fontId="41" fillId="2" borderId="0" xfId="4" applyNumberFormat="1" applyFont="1" applyFill="1" applyBorder="1" applyAlignment="1">
      <alignment horizontal="center" vertical="center" wrapText="1"/>
    </xf>
    <xf numFmtId="3" fontId="39" fillId="0" borderId="0" xfId="4" applyNumberFormat="1"/>
    <xf numFmtId="3" fontId="39" fillId="0" borderId="0" xfId="4" applyNumberFormat="1" applyFill="1"/>
    <xf numFmtId="3" fontId="40" fillId="0" borderId="1" xfId="4" applyNumberFormat="1" applyFont="1" applyFill="1" applyBorder="1" applyAlignment="1">
      <alignment horizontal="center" vertical="center" wrapText="1"/>
    </xf>
    <xf numFmtId="3" fontId="8" fillId="0" borderId="1" xfId="6" applyNumberFormat="1" applyFont="1" applyFill="1" applyBorder="1" applyAlignment="1">
      <alignment horizontal="center" vertical="center" wrapText="1" readingOrder="1"/>
    </xf>
    <xf numFmtId="3" fontId="40" fillId="2" borderId="0" xfId="4" applyNumberFormat="1" applyFont="1" applyFill="1" applyBorder="1" applyAlignment="1">
      <alignment horizontal="center" vertical="center" wrapText="1" readingOrder="1"/>
    </xf>
    <xf numFmtId="3" fontId="8" fillId="2" borderId="0" xfId="6" applyNumberFormat="1" applyFont="1" applyFill="1" applyBorder="1" applyAlignment="1">
      <alignment horizontal="center" vertical="center" wrapText="1" readingOrder="1"/>
    </xf>
    <xf numFmtId="3" fontId="40" fillId="0" borderId="4" xfId="4" applyNumberFormat="1" applyFont="1" applyFill="1" applyBorder="1" applyAlignment="1">
      <alignment horizontal="center" vertical="center" wrapText="1"/>
    </xf>
    <xf numFmtId="3" fontId="8" fillId="0" borderId="4" xfId="6" applyNumberFormat="1" applyFont="1" applyFill="1" applyBorder="1" applyAlignment="1">
      <alignment horizontal="center" vertical="center" wrapText="1" readingOrder="1"/>
    </xf>
    <xf numFmtId="3" fontId="40" fillId="0" borderId="4" xfId="4" applyNumberFormat="1" applyFont="1" applyFill="1" applyBorder="1" applyAlignment="1" applyProtection="1">
      <alignment horizontal="center" vertical="center" wrapText="1"/>
      <protection locked="0"/>
    </xf>
    <xf numFmtId="3" fontId="40" fillId="0" borderId="0" xfId="4" applyNumberFormat="1" applyFont="1"/>
    <xf numFmtId="0" fontId="8" fillId="2" borderId="7" xfId="4" applyFont="1" applyFill="1" applyBorder="1" applyAlignment="1">
      <alignment horizontal="center" vertical="center" wrapText="1"/>
    </xf>
    <xf numFmtId="3" fontId="12" fillId="0" borderId="0" xfId="6" applyNumberFormat="1" applyFont="1" applyFill="1" applyBorder="1" applyAlignment="1">
      <alignment horizontal="center" vertical="center" wrapText="1" readingOrder="1"/>
    </xf>
    <xf numFmtId="3" fontId="48" fillId="0" borderId="0" xfId="4" applyNumberFormat="1" applyFont="1" applyFill="1" applyBorder="1" applyAlignment="1">
      <alignment horizontal="center" vertical="center" wrapText="1"/>
    </xf>
    <xf numFmtId="3" fontId="12" fillId="5" borderId="0" xfId="6" applyNumberFormat="1" applyFont="1" applyFill="1" applyBorder="1" applyAlignment="1">
      <alignment horizontal="center" vertical="center" wrapText="1" readingOrder="1"/>
    </xf>
    <xf numFmtId="3" fontId="48" fillId="5" borderId="0" xfId="6" applyNumberFormat="1" applyFont="1" applyFill="1" applyBorder="1" applyAlignment="1">
      <alignment horizontal="center" vertical="center" wrapText="1" readingOrder="1"/>
    </xf>
    <xf numFmtId="3" fontId="12" fillId="2" borderId="0" xfId="6" applyNumberFormat="1" applyFont="1" applyFill="1" applyBorder="1" applyAlignment="1">
      <alignment horizontal="center" vertical="center" wrapText="1" readingOrder="1"/>
    </xf>
    <xf numFmtId="3" fontId="48" fillId="2" borderId="0" xfId="6" applyNumberFormat="1" applyFont="1" applyFill="1" applyBorder="1" applyAlignment="1">
      <alignment horizontal="center" vertical="center" wrapText="1" readingOrder="1"/>
    </xf>
    <xf numFmtId="3" fontId="8" fillId="0" borderId="0" xfId="6" applyNumberFormat="1" applyFont="1" applyFill="1" applyBorder="1" applyAlignment="1">
      <alignment horizontal="center" vertical="center" wrapText="1" readingOrder="1"/>
    </xf>
    <xf numFmtId="3" fontId="48" fillId="0" borderId="0" xfId="6" applyNumberFormat="1" applyFont="1" applyFill="1" applyBorder="1" applyAlignment="1">
      <alignment horizontal="center" vertical="center" wrapText="1" readingOrder="1"/>
    </xf>
    <xf numFmtId="3" fontId="48" fillId="0" borderId="4" xfId="6" applyNumberFormat="1" applyFont="1" applyFill="1" applyBorder="1" applyAlignment="1">
      <alignment horizontal="center" vertical="center" wrapText="1" readingOrder="1"/>
    </xf>
    <xf numFmtId="0" fontId="15" fillId="0" borderId="0" xfId="1" applyFont="1" applyBorder="1" applyAlignment="1">
      <alignment vertical="center" wrapText="1"/>
    </xf>
    <xf numFmtId="0" fontId="9" fillId="3" borderId="0" xfId="1" applyFont="1" applyFill="1" applyBorder="1" applyAlignment="1">
      <alignment horizontal="center" vertical="center"/>
    </xf>
    <xf numFmtId="0" fontId="9" fillId="3" borderId="0" xfId="1" applyFont="1" applyFill="1" applyBorder="1" applyAlignment="1">
      <alignment horizontal="left" vertical="center"/>
    </xf>
    <xf numFmtId="0" fontId="9" fillId="6" borderId="0" xfId="1" applyFont="1" applyFill="1" applyBorder="1" applyAlignment="1">
      <alignment vertical="center"/>
    </xf>
    <xf numFmtId="0" fontId="32" fillId="6" borderId="0" xfId="1" applyFont="1" applyFill="1" applyBorder="1" applyAlignment="1">
      <alignment vertical="center"/>
    </xf>
    <xf numFmtId="0" fontId="49" fillId="4" borderId="0" xfId="1" applyFont="1" applyFill="1" applyBorder="1" applyAlignment="1">
      <alignment horizontal="right" vertical="center"/>
    </xf>
    <xf numFmtId="0" fontId="49" fillId="4" borderId="0" xfId="1" applyFont="1" applyFill="1" applyBorder="1" applyAlignment="1">
      <alignment horizontal="center" vertical="center"/>
    </xf>
    <xf numFmtId="0" fontId="9" fillId="4" borderId="0" xfId="1" applyFont="1" applyFill="1" applyBorder="1" applyAlignment="1">
      <alignment horizontal="left" vertical="center"/>
    </xf>
    <xf numFmtId="0" fontId="49" fillId="3" borderId="0" xfId="1" applyFont="1" applyFill="1" applyBorder="1" applyAlignment="1">
      <alignment horizontal="center" vertical="center"/>
    </xf>
    <xf numFmtId="0" fontId="2" fillId="6" borderId="0" xfId="1" applyFont="1" applyFill="1" applyBorder="1" applyAlignment="1">
      <alignment vertical="center"/>
    </xf>
    <xf numFmtId="0" fontId="7" fillId="6" borderId="0" xfId="1" applyFont="1" applyFill="1" applyBorder="1" applyAlignment="1">
      <alignment vertical="center"/>
    </xf>
    <xf numFmtId="0" fontId="2" fillId="0" borderId="0" xfId="1" applyFont="1" applyFill="1" applyBorder="1" applyAlignment="1">
      <alignment vertical="center"/>
    </xf>
    <xf numFmtId="0" fontId="49" fillId="3" borderId="4" xfId="1" applyFont="1" applyFill="1" applyBorder="1" applyAlignment="1">
      <alignment horizontal="center" vertical="center"/>
    </xf>
    <xf numFmtId="3" fontId="15" fillId="0" borderId="0" xfId="1" applyNumberFormat="1" applyFont="1" applyBorder="1" applyAlignment="1">
      <alignment horizontal="right" vertical="center"/>
    </xf>
    <xf numFmtId="0" fontId="24" fillId="0" borderId="0" xfId="1" applyFont="1" applyBorder="1" applyAlignment="1">
      <alignment horizontal="right" vertical="center" readingOrder="2"/>
    </xf>
    <xf numFmtId="0" fontId="2" fillId="6" borderId="0" xfId="1" applyFont="1" applyFill="1" applyBorder="1" applyAlignment="1">
      <alignment horizontal="right" vertical="center" indent="1"/>
    </xf>
    <xf numFmtId="3" fontId="26" fillId="4" borderId="0" xfId="1" applyNumberFormat="1" applyFont="1" applyFill="1" applyBorder="1" applyAlignment="1">
      <alignment horizontal="right" vertical="center" indent="3"/>
    </xf>
    <xf numFmtId="3" fontId="26" fillId="4" borderId="0" xfId="1" applyNumberFormat="1" applyFont="1" applyFill="1" applyBorder="1" applyAlignment="1">
      <alignment horizontal="left" vertical="center" indent="3"/>
    </xf>
    <xf numFmtId="0" fontId="15" fillId="0" borderId="0" xfId="1" applyFont="1" applyBorder="1" applyAlignment="1">
      <alignment horizontal="right" vertical="center" readingOrder="2"/>
    </xf>
    <xf numFmtId="0" fontId="8" fillId="0" borderId="0" xfId="6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 readingOrder="1"/>
    </xf>
    <xf numFmtId="3" fontId="8" fillId="0" borderId="0" xfId="6" applyNumberFormat="1" applyFont="1" applyFill="1" applyBorder="1" applyAlignment="1">
      <alignment horizontal="center" vertical="center" wrapText="1"/>
    </xf>
    <xf numFmtId="3" fontId="8" fillId="0" borderId="4" xfId="6" applyNumberFormat="1" applyFont="1" applyFill="1" applyBorder="1" applyAlignment="1">
      <alignment horizontal="center" vertical="center" wrapText="1"/>
    </xf>
    <xf numFmtId="0" fontId="8" fillId="2" borderId="7" xfId="4" applyFont="1" applyFill="1" applyBorder="1" applyAlignment="1">
      <alignment horizontal="center" vertical="center" wrapText="1"/>
    </xf>
    <xf numFmtId="0" fontId="1" fillId="0" borderId="0" xfId="3" applyAlignment="1">
      <alignment vertical="center"/>
    </xf>
    <xf numFmtId="0" fontId="2" fillId="3" borderId="0" xfId="3" applyFont="1" applyFill="1" applyAlignment="1">
      <alignment vertical="center"/>
    </xf>
    <xf numFmtId="0" fontId="7" fillId="0" borderId="0" xfId="3" applyFont="1" applyAlignment="1">
      <alignment vertical="center"/>
    </xf>
    <xf numFmtId="0" fontId="16" fillId="0" borderId="0" xfId="3" applyFont="1" applyAlignment="1">
      <alignment vertical="center"/>
    </xf>
    <xf numFmtId="0" fontId="15" fillId="3" borderId="0" xfId="3" applyFont="1" applyFill="1" applyAlignment="1">
      <alignment vertical="center"/>
    </xf>
    <xf numFmtId="0" fontId="7" fillId="0" borderId="0" xfId="3" applyFont="1" applyFill="1" applyBorder="1" applyAlignment="1">
      <alignment vertical="center"/>
    </xf>
    <xf numFmtId="3" fontId="12" fillId="3" borderId="4" xfId="3" applyNumberFormat="1" applyFont="1" applyFill="1" applyBorder="1" applyAlignment="1">
      <alignment horizontal="center" vertical="center"/>
    </xf>
    <xf numFmtId="0" fontId="8" fillId="3" borderId="4" xfId="3" applyFont="1" applyFill="1" applyBorder="1" applyAlignment="1">
      <alignment horizontal="center" vertical="center"/>
    </xf>
    <xf numFmtId="3" fontId="12" fillId="3" borderId="0" xfId="3" applyNumberFormat="1" applyFont="1" applyFill="1" applyBorder="1" applyAlignment="1">
      <alignment horizontal="center" vertical="center"/>
    </xf>
    <xf numFmtId="0" fontId="8" fillId="3" borderId="0" xfId="3" applyFont="1" applyFill="1" applyBorder="1" applyAlignment="1">
      <alignment horizontal="center" vertical="center"/>
    </xf>
    <xf numFmtId="3" fontId="12" fillId="3" borderId="1" xfId="3" applyNumberFormat="1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center" vertical="center"/>
    </xf>
    <xf numFmtId="0" fontId="9" fillId="7" borderId="14" xfId="3" applyFont="1" applyFill="1" applyBorder="1" applyAlignment="1">
      <alignment horizontal="center" vertical="top"/>
    </xf>
    <xf numFmtId="0" fontId="9" fillId="7" borderId="5" xfId="3" applyFont="1" applyFill="1" applyBorder="1" applyAlignment="1">
      <alignment horizontal="center" vertical="top"/>
    </xf>
    <xf numFmtId="0" fontId="9" fillId="7" borderId="5" xfId="3" applyFont="1" applyFill="1" applyBorder="1" applyAlignment="1">
      <alignment horizontal="center" vertical="top" wrapText="1"/>
    </xf>
    <xf numFmtId="0" fontId="9" fillId="7" borderId="13" xfId="3" applyFont="1" applyFill="1" applyBorder="1" applyAlignment="1">
      <alignment horizontal="center" vertical="center"/>
    </xf>
    <xf numFmtId="0" fontId="9" fillId="7" borderId="12" xfId="3" applyFont="1" applyFill="1" applyBorder="1" applyAlignment="1">
      <alignment horizontal="center"/>
    </xf>
    <xf numFmtId="0" fontId="9" fillId="7" borderId="15" xfId="3" applyFont="1" applyFill="1" applyBorder="1" applyAlignment="1">
      <alignment horizontal="center"/>
    </xf>
    <xf numFmtId="0" fontId="9" fillId="7" borderId="15" xfId="3" applyFont="1" applyFill="1" applyBorder="1" applyAlignment="1">
      <alignment horizontal="center" vertical="top" wrapText="1"/>
    </xf>
    <xf numFmtId="0" fontId="9" fillId="7" borderId="11" xfId="3" applyFont="1" applyFill="1" applyBorder="1" applyAlignment="1">
      <alignment horizontal="center" vertical="center"/>
    </xf>
    <xf numFmtId="0" fontId="9" fillId="7" borderId="7" xfId="3" applyFont="1" applyFill="1" applyBorder="1" applyAlignment="1">
      <alignment horizontal="centerContinuous" vertical="center"/>
    </xf>
    <xf numFmtId="0" fontId="9" fillId="7" borderId="2" xfId="3" applyFont="1" applyFill="1" applyBorder="1" applyAlignment="1">
      <alignment horizontal="centerContinuous" vertical="center"/>
    </xf>
    <xf numFmtId="0" fontId="9" fillId="7" borderId="2" xfId="3" applyFont="1" applyFill="1" applyBorder="1" applyAlignment="1">
      <alignment horizontal="centerContinuous"/>
    </xf>
    <xf numFmtId="0" fontId="9" fillId="7" borderId="10" xfId="3" applyFont="1" applyFill="1" applyBorder="1" applyAlignment="1">
      <alignment horizontal="centerContinuous" vertical="center"/>
    </xf>
    <xf numFmtId="0" fontId="9" fillId="7" borderId="3" xfId="3" applyFont="1" applyFill="1" applyBorder="1" applyAlignment="1">
      <alignment horizontal="centerContinuous" vertical="center"/>
    </xf>
    <xf numFmtId="0" fontId="9" fillId="7" borderId="3" xfId="3" applyFont="1" applyFill="1" applyBorder="1" applyAlignment="1">
      <alignment horizontal="center"/>
    </xf>
    <xf numFmtId="0" fontId="9" fillId="7" borderId="9" xfId="3" applyFont="1" applyFill="1" applyBorder="1" applyAlignment="1">
      <alignment horizontal="center" vertical="center"/>
    </xf>
    <xf numFmtId="0" fontId="9" fillId="3" borderId="0" xfId="3" applyFont="1" applyFill="1" applyAlignment="1">
      <alignment horizontal="right" vertical="center"/>
    </xf>
    <xf numFmtId="0" fontId="8" fillId="3" borderId="0" xfId="3" applyFont="1" applyFill="1" applyAlignment="1">
      <alignment horizontal="right" vertical="center"/>
    </xf>
    <xf numFmtId="0" fontId="6" fillId="0" borderId="0" xfId="3" applyFont="1" applyAlignment="1">
      <alignment vertical="center"/>
    </xf>
    <xf numFmtId="0" fontId="4" fillId="3" borderId="0" xfId="3" applyFont="1" applyFill="1" applyAlignment="1">
      <alignment vertical="center"/>
    </xf>
    <xf numFmtId="0" fontId="5" fillId="0" borderId="0" xfId="3" applyFont="1" applyAlignment="1">
      <alignment vertical="center"/>
    </xf>
    <xf numFmtId="0" fontId="40" fillId="0" borderId="0" xfId="4" applyFont="1" applyFill="1" applyAlignment="1">
      <alignment horizontal="center" vertical="center" wrapText="1"/>
    </xf>
    <xf numFmtId="0" fontId="46" fillId="0" borderId="0" xfId="4" applyFont="1" applyAlignment="1">
      <alignment horizontal="center" vertical="center" wrapText="1"/>
    </xf>
    <xf numFmtId="0" fontId="3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9" fillId="2" borderId="9" xfId="1" applyFont="1" applyFill="1" applyBorder="1" applyAlignment="1">
      <alignment horizontal="center" vertical="center"/>
    </xf>
    <xf numFmtId="0" fontId="9" fillId="2" borderId="11" xfId="1" applyFont="1" applyFill="1" applyBorder="1" applyAlignment="1">
      <alignment horizontal="center" vertical="center"/>
    </xf>
    <xf numFmtId="0" fontId="9" fillId="2" borderId="13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2" xfId="1" applyFont="1" applyFill="1" applyBorder="1" applyAlignment="1">
      <alignment horizontal="center" vertical="center"/>
    </xf>
    <xf numFmtId="0" fontId="9" fillId="2" borderId="14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left" vertical="center"/>
    </xf>
    <xf numFmtId="0" fontId="9" fillId="2" borderId="8" xfId="1" applyFont="1" applyFill="1" applyBorder="1" applyAlignment="1">
      <alignment horizontal="right" vertical="center"/>
    </xf>
    <xf numFmtId="0" fontId="15" fillId="0" borderId="0" xfId="1" applyFont="1" applyBorder="1" applyAlignment="1">
      <alignment horizontal="right" vertical="center" readingOrder="2"/>
    </xf>
    <xf numFmtId="0" fontId="9" fillId="2" borderId="8" xfId="3" applyFont="1" applyFill="1" applyBorder="1" applyAlignment="1">
      <alignment horizontal="center" vertical="center"/>
    </xf>
    <xf numFmtId="0" fontId="9" fillId="2" borderId="7" xfId="3" applyFont="1" applyFill="1" applyBorder="1" applyAlignment="1">
      <alignment horizontal="center" vertical="center"/>
    </xf>
    <xf numFmtId="0" fontId="15" fillId="0" borderId="0" xfId="2" applyFont="1" applyBorder="1" applyAlignment="1">
      <alignment horizontal="right" readingOrder="2"/>
    </xf>
    <xf numFmtId="0" fontId="2" fillId="0" borderId="0" xfId="2" applyFont="1" applyBorder="1" applyAlignment="1">
      <alignment horizontal="right" vertical="center" readingOrder="2"/>
    </xf>
    <xf numFmtId="0" fontId="3" fillId="0" borderId="0" xfId="2" applyFont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center" vertical="center" wrapText="1"/>
    </xf>
    <xf numFmtId="0" fontId="9" fillId="2" borderId="4" xfId="2" applyFont="1" applyFill="1" applyBorder="1" applyAlignment="1">
      <alignment horizontal="center" vertical="center" wrapText="1"/>
    </xf>
    <xf numFmtId="49" fontId="9" fillId="2" borderId="7" xfId="2" applyNumberFormat="1" applyFont="1" applyFill="1" applyBorder="1" applyAlignment="1">
      <alignment horizontal="center" vertical="center" readingOrder="2"/>
    </xf>
    <xf numFmtId="49" fontId="9" fillId="2" borderId="6" xfId="2" applyNumberFormat="1" applyFont="1" applyFill="1" applyBorder="1" applyAlignment="1">
      <alignment horizontal="center" vertical="center" readingOrder="2"/>
    </xf>
    <xf numFmtId="49" fontId="9" fillId="2" borderId="8" xfId="2" applyNumberFormat="1" applyFont="1" applyFill="1" applyBorder="1" applyAlignment="1">
      <alignment horizontal="center" vertical="center" readingOrder="2"/>
    </xf>
    <xf numFmtId="0" fontId="9" fillId="2" borderId="1" xfId="2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9" fillId="2" borderId="5" xfId="2" applyFont="1" applyFill="1" applyBorder="1" applyAlignment="1">
      <alignment horizontal="center" vertical="center"/>
    </xf>
    <xf numFmtId="0" fontId="15" fillId="0" borderId="0" xfId="1" applyFont="1" applyBorder="1" applyAlignment="1">
      <alignment horizontal="right" readingOrder="2"/>
    </xf>
    <xf numFmtId="0" fontId="3" fillId="0" borderId="0" xfId="1" applyFont="1" applyBorder="1" applyAlignment="1">
      <alignment horizontal="center" vertical="center"/>
    </xf>
    <xf numFmtId="0" fontId="9" fillId="2" borderId="8" xfId="1" applyFont="1" applyFill="1" applyBorder="1" applyAlignment="1">
      <alignment horizontal="center" vertical="center"/>
    </xf>
    <xf numFmtId="0" fontId="14" fillId="2" borderId="7" xfId="1" applyFont="1" applyFill="1" applyBorder="1" applyAlignment="1">
      <alignment horizontal="center" vertical="center" readingOrder="2"/>
    </xf>
    <xf numFmtId="0" fontId="9" fillId="2" borderId="6" xfId="1" applyFont="1" applyFill="1" applyBorder="1" applyAlignment="1">
      <alignment horizontal="center" vertical="center" readingOrder="2"/>
    </xf>
    <xf numFmtId="0" fontId="9" fillId="2" borderId="8" xfId="1" applyFont="1" applyFill="1" applyBorder="1" applyAlignment="1">
      <alignment horizontal="center" vertical="center" readingOrder="2"/>
    </xf>
    <xf numFmtId="0" fontId="9" fillId="2" borderId="7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center" vertical="center" wrapText="1"/>
    </xf>
    <xf numFmtId="0" fontId="9" fillId="2" borderId="6" xfId="1" applyFont="1" applyFill="1" applyBorder="1" applyAlignment="1">
      <alignment horizontal="center" vertical="center"/>
    </xf>
    <xf numFmtId="0" fontId="15" fillId="0" borderId="0" xfId="1" applyFont="1" applyBorder="1" applyAlignment="1">
      <alignment horizontal="left" vertical="center"/>
    </xf>
    <xf numFmtId="0" fontId="15" fillId="0" borderId="1" xfId="1" applyFont="1" applyBorder="1" applyAlignment="1">
      <alignment horizontal="left" vertical="center"/>
    </xf>
    <xf numFmtId="0" fontId="9" fillId="2" borderId="9" xfId="1" applyFont="1" applyFill="1" applyBorder="1" applyAlignment="1">
      <alignment horizontal="center" vertical="center"/>
    </xf>
    <xf numFmtId="0" fontId="9" fillId="2" borderId="11" xfId="1" applyFont="1" applyFill="1" applyBorder="1" applyAlignment="1">
      <alignment horizontal="center" vertical="center"/>
    </xf>
    <xf numFmtId="0" fontId="9" fillId="2" borderId="13" xfId="1" applyFont="1" applyFill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2" xfId="1" applyFont="1" applyFill="1" applyBorder="1" applyAlignment="1">
      <alignment horizontal="center" vertical="center"/>
    </xf>
    <xf numFmtId="0" fontId="9" fillId="2" borderId="14" xfId="1" applyFont="1" applyFill="1" applyBorder="1" applyAlignment="1">
      <alignment horizontal="center" vertical="center"/>
    </xf>
    <xf numFmtId="0" fontId="9" fillId="2" borderId="7" xfId="1" applyFont="1" applyFill="1" applyBorder="1" applyAlignment="1">
      <alignment horizontal="left" vertical="center"/>
    </xf>
    <xf numFmtId="0" fontId="9" fillId="2" borderId="6" xfId="1" applyFont="1" applyFill="1" applyBorder="1" applyAlignment="1">
      <alignment horizontal="left" vertical="center"/>
    </xf>
    <xf numFmtId="0" fontId="9" fillId="2" borderId="6" xfId="1" applyFont="1" applyFill="1" applyBorder="1" applyAlignment="1">
      <alignment horizontal="right" vertical="center"/>
    </xf>
    <xf numFmtId="0" fontId="9" fillId="2" borderId="8" xfId="1" applyFont="1" applyFill="1" applyBorder="1" applyAlignment="1">
      <alignment horizontal="right" vertical="center"/>
    </xf>
    <xf numFmtId="0" fontId="15" fillId="0" borderId="0" xfId="1" applyFont="1" applyBorder="1" applyAlignment="1">
      <alignment horizontal="right" vertical="center" readingOrder="2"/>
    </xf>
    <xf numFmtId="0" fontId="8" fillId="2" borderId="3" xfId="2" applyFont="1" applyFill="1" applyBorder="1" applyAlignment="1">
      <alignment horizontal="center" wrapText="1"/>
    </xf>
    <xf numFmtId="0" fontId="8" fillId="2" borderId="15" xfId="2" applyFont="1" applyFill="1" applyBorder="1" applyAlignment="1">
      <alignment horizontal="center" wrapText="1"/>
    </xf>
    <xf numFmtId="0" fontId="2" fillId="0" borderId="0" xfId="2" applyFont="1" applyBorder="1" applyAlignment="1">
      <alignment horizontal="right" readingOrder="2"/>
    </xf>
    <xf numFmtId="0" fontId="9" fillId="2" borderId="7" xfId="2" applyFont="1" applyFill="1" applyBorder="1" applyAlignment="1">
      <alignment horizontal="center" vertical="center"/>
    </xf>
    <xf numFmtId="0" fontId="9" fillId="2" borderId="6" xfId="2" applyFont="1" applyFill="1" applyBorder="1" applyAlignment="1">
      <alignment horizontal="center" vertical="center"/>
    </xf>
    <xf numFmtId="0" fontId="9" fillId="2" borderId="8" xfId="2" applyFont="1" applyFill="1" applyBorder="1" applyAlignment="1">
      <alignment horizontal="center" vertical="center"/>
    </xf>
    <xf numFmtId="0" fontId="8" fillId="2" borderId="7" xfId="2" applyFont="1" applyFill="1" applyBorder="1" applyAlignment="1">
      <alignment horizontal="center"/>
    </xf>
    <xf numFmtId="0" fontId="8" fillId="2" borderId="6" xfId="2" applyFont="1" applyFill="1" applyBorder="1" applyAlignment="1">
      <alignment horizontal="center"/>
    </xf>
    <xf numFmtId="0" fontId="8" fillId="2" borderId="8" xfId="2" applyFont="1" applyFill="1" applyBorder="1" applyAlignment="1">
      <alignment horizontal="center"/>
    </xf>
    <xf numFmtId="0" fontId="8" fillId="2" borderId="10" xfId="2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8" fillId="2" borderId="14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13" xfId="2" applyFont="1" applyFill="1" applyBorder="1" applyAlignment="1">
      <alignment horizontal="center" vertical="center"/>
    </xf>
    <xf numFmtId="0" fontId="8" fillId="2" borderId="14" xfId="2" applyFont="1" applyFill="1" applyBorder="1" applyAlignment="1">
      <alignment horizontal="center" vertical="top"/>
    </xf>
    <xf numFmtId="0" fontId="8" fillId="2" borderId="4" xfId="2" applyFont="1" applyFill="1" applyBorder="1" applyAlignment="1">
      <alignment horizontal="center" vertical="top"/>
    </xf>
    <xf numFmtId="0" fontId="8" fillId="2" borderId="13" xfId="2" applyFont="1" applyFill="1" applyBorder="1" applyAlignment="1">
      <alignment horizontal="center" vertical="top"/>
    </xf>
    <xf numFmtId="0" fontId="3" fillId="0" borderId="0" xfId="3" applyFont="1" applyBorder="1" applyAlignment="1">
      <alignment horizontal="center" vertical="center"/>
    </xf>
    <xf numFmtId="0" fontId="9" fillId="0" borderId="0" xfId="3" applyFont="1" applyBorder="1" applyAlignment="1">
      <alignment horizontal="right" vertical="center"/>
    </xf>
    <xf numFmtId="0" fontId="9" fillId="2" borderId="8" xfId="3" applyFont="1" applyFill="1" applyBorder="1" applyAlignment="1">
      <alignment horizontal="center" vertical="center"/>
    </xf>
    <xf numFmtId="0" fontId="9" fillId="2" borderId="3" xfId="3" applyFont="1" applyFill="1" applyBorder="1" applyAlignment="1">
      <alignment horizontal="center" wrapText="1" readingOrder="2"/>
    </xf>
    <xf numFmtId="0" fontId="9" fillId="2" borderId="15" xfId="3" applyFont="1" applyFill="1" applyBorder="1" applyAlignment="1">
      <alignment horizontal="center" wrapText="1" readingOrder="2"/>
    </xf>
    <xf numFmtId="0" fontId="9" fillId="2" borderId="3" xfId="3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0" fontId="9" fillId="2" borderId="7" xfId="3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/>
    </xf>
    <xf numFmtId="0" fontId="15" fillId="0" borderId="0" xfId="3" applyFont="1" applyBorder="1" applyAlignment="1">
      <alignment horizontal="right" vertical="center" readingOrder="2"/>
    </xf>
    <xf numFmtId="0" fontId="15" fillId="0" borderId="0" xfId="3" applyFont="1" applyBorder="1" applyAlignment="1">
      <alignment horizontal="left" vertical="center"/>
    </xf>
    <xf numFmtId="0" fontId="15" fillId="0" borderId="0" xfId="3" applyFont="1" applyBorder="1" applyAlignment="1">
      <alignment horizontal="right" vertical="center"/>
    </xf>
    <xf numFmtId="0" fontId="9" fillId="2" borderId="15" xfId="3" applyFont="1" applyFill="1" applyBorder="1" applyAlignment="1">
      <alignment horizontal="center" vertical="top" wrapText="1" readingOrder="1"/>
    </xf>
    <xf numFmtId="0" fontId="9" fillId="2" borderId="5" xfId="3" applyFont="1" applyFill="1" applyBorder="1" applyAlignment="1">
      <alignment horizontal="center" vertical="top" wrapText="1" readingOrder="1"/>
    </xf>
    <xf numFmtId="0" fontId="35" fillId="2" borderId="3" xfId="1" applyFont="1" applyFill="1" applyBorder="1" applyAlignment="1">
      <alignment horizontal="center" vertical="center" wrapText="1"/>
    </xf>
    <xf numFmtId="0" fontId="35" fillId="2" borderId="15" xfId="1" applyFont="1" applyFill="1" applyBorder="1" applyAlignment="1">
      <alignment horizontal="center" vertical="center" wrapText="1"/>
    </xf>
    <xf numFmtId="0" fontId="35" fillId="2" borderId="5" xfId="1" applyFont="1" applyFill="1" applyBorder="1" applyAlignment="1">
      <alignment horizontal="center" vertical="center" wrapText="1"/>
    </xf>
    <xf numFmtId="0" fontId="35" fillId="2" borderId="3" xfId="1" applyFont="1" applyFill="1" applyBorder="1" applyAlignment="1">
      <alignment horizontal="center" vertical="center" wrapText="1" readingOrder="1"/>
    </xf>
    <xf numFmtId="0" fontId="35" fillId="2" borderId="15" xfId="1" applyFont="1" applyFill="1" applyBorder="1" applyAlignment="1">
      <alignment horizontal="center" vertical="center" wrapText="1" readingOrder="1"/>
    </xf>
    <xf numFmtId="0" fontId="35" fillId="2" borderId="5" xfId="1" applyFont="1" applyFill="1" applyBorder="1" applyAlignment="1">
      <alignment horizontal="center" vertical="center" wrapText="1" readingOrder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3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/>
    </xf>
    <xf numFmtId="0" fontId="8" fillId="2" borderId="5" xfId="1" applyFont="1" applyFill="1" applyBorder="1" applyAlignment="1">
      <alignment horizontal="center" vertical="center"/>
    </xf>
    <xf numFmtId="0" fontId="8" fillId="2" borderId="3" xfId="1" applyFont="1" applyFill="1" applyBorder="1" applyAlignment="1">
      <alignment horizontal="center" vertical="center" readingOrder="2"/>
    </xf>
    <xf numFmtId="0" fontId="8" fillId="2" borderId="5" xfId="1" applyFont="1" applyFill="1" applyBorder="1" applyAlignment="1">
      <alignment horizontal="center" vertical="center" readingOrder="2"/>
    </xf>
    <xf numFmtId="0" fontId="15" fillId="3" borderId="0" xfId="3" applyFont="1" applyFill="1" applyBorder="1" applyAlignment="1">
      <alignment horizontal="left" vertical="center" wrapText="1"/>
    </xf>
    <xf numFmtId="0" fontId="3" fillId="0" borderId="0" xfId="4" applyFont="1" applyFill="1" applyAlignment="1">
      <alignment horizontal="center" vertical="center" wrapText="1"/>
    </xf>
    <xf numFmtId="0" fontId="3" fillId="0" borderId="0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right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8" fillId="2" borderId="7" xfId="4" applyFont="1" applyFill="1" applyBorder="1" applyAlignment="1">
      <alignment horizontal="center" vertical="center" wrapText="1" readingOrder="1"/>
    </xf>
    <xf numFmtId="0" fontId="1" fillId="2" borderId="6" xfId="3" applyFill="1" applyBorder="1" applyAlignment="1">
      <alignment readingOrder="1"/>
    </xf>
    <xf numFmtId="43" fontId="40" fillId="2" borderId="0" xfId="5" applyFont="1" applyFill="1" applyBorder="1" applyAlignment="1">
      <alignment horizontal="center" vertical="center" wrapText="1" readingOrder="1"/>
    </xf>
    <xf numFmtId="0" fontId="8" fillId="0" borderId="1" xfId="6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horizontal="center" vertical="center" wrapText="1"/>
    </xf>
    <xf numFmtId="0" fontId="8" fillId="0" borderId="4" xfId="6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right" vertical="center" wrapText="1"/>
    </xf>
    <xf numFmtId="0" fontId="15" fillId="0" borderId="1" xfId="1" applyFont="1" applyBorder="1" applyAlignment="1">
      <alignment horizontal="left" vertical="center" wrapText="1"/>
    </xf>
    <xf numFmtId="0" fontId="3" fillId="0" borderId="0" xfId="4" applyFont="1" applyFill="1" applyAlignment="1">
      <alignment horizontal="center" vertical="center" wrapText="1" readingOrder="1"/>
    </xf>
    <xf numFmtId="0" fontId="3" fillId="0" borderId="0" xfId="4" applyFont="1" applyFill="1" applyBorder="1" applyAlignment="1">
      <alignment horizontal="center" vertical="center" wrapText="1" readingOrder="1"/>
    </xf>
    <xf numFmtId="0" fontId="8" fillId="2" borderId="2" xfId="4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 readingOrder="1"/>
    </xf>
    <xf numFmtId="43" fontId="40" fillId="0" borderId="0" xfId="5" applyFont="1" applyFill="1" applyBorder="1" applyAlignment="1">
      <alignment horizontal="center" vertical="center" wrapText="1" readingOrder="1"/>
    </xf>
    <xf numFmtId="3" fontId="40" fillId="2" borderId="0" xfId="5" applyNumberFormat="1" applyFont="1" applyFill="1" applyBorder="1" applyAlignment="1">
      <alignment horizontal="center" vertical="center" wrapText="1" readingOrder="1"/>
    </xf>
    <xf numFmtId="3" fontId="8" fillId="0" borderId="1" xfId="6" applyNumberFormat="1" applyFont="1" applyFill="1" applyBorder="1" applyAlignment="1">
      <alignment horizontal="center" vertical="center" wrapText="1"/>
    </xf>
    <xf numFmtId="3" fontId="8" fillId="0" borderId="0" xfId="6" applyNumberFormat="1" applyFont="1" applyFill="1" applyBorder="1" applyAlignment="1">
      <alignment horizontal="center" vertical="center" wrapText="1"/>
    </xf>
    <xf numFmtId="3" fontId="8" fillId="0" borderId="4" xfId="6" applyNumberFormat="1" applyFont="1" applyFill="1" applyBorder="1" applyAlignment="1">
      <alignment horizontal="center" vertical="center" wrapText="1"/>
    </xf>
    <xf numFmtId="3" fontId="40" fillId="2" borderId="8" xfId="4" applyNumberFormat="1" applyFont="1" applyFill="1" applyBorder="1" applyAlignment="1">
      <alignment horizontal="center" vertical="center" wrapText="1"/>
    </xf>
    <xf numFmtId="3" fontId="40" fillId="2" borderId="2" xfId="4" applyNumberFormat="1" applyFont="1" applyFill="1" applyBorder="1" applyAlignment="1">
      <alignment horizontal="center" vertical="center" wrapText="1"/>
    </xf>
    <xf numFmtId="3" fontId="8" fillId="2" borderId="2" xfId="4" applyNumberFormat="1" applyFont="1" applyFill="1" applyBorder="1" applyAlignment="1">
      <alignment horizontal="center" vertical="center" wrapText="1"/>
    </xf>
    <xf numFmtId="3" fontId="8" fillId="2" borderId="7" xfId="4" applyNumberFormat="1" applyFont="1" applyFill="1" applyBorder="1" applyAlignment="1">
      <alignment horizontal="center" vertical="center" wrapText="1"/>
    </xf>
    <xf numFmtId="3" fontId="40" fillId="0" borderId="0" xfId="5" applyNumberFormat="1" applyFont="1" applyFill="1" applyBorder="1" applyAlignment="1">
      <alignment horizontal="center" vertical="center" wrapText="1" readingOrder="1"/>
    </xf>
    <xf numFmtId="0" fontId="8" fillId="2" borderId="7" xfId="4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 wrapText="1"/>
    </xf>
    <xf numFmtId="0" fontId="40" fillId="0" borderId="0" xfId="4" applyFont="1" applyFill="1" applyBorder="1" applyAlignment="1">
      <alignment horizontal="center" vertical="center" wrapText="1"/>
    </xf>
    <xf numFmtId="0" fontId="40" fillId="2" borderId="0" xfId="4" applyFont="1" applyFill="1" applyBorder="1" applyAlignment="1">
      <alignment horizontal="center" vertical="center" wrapText="1"/>
    </xf>
    <xf numFmtId="0" fontId="8" fillId="2" borderId="2" xfId="6" applyFont="1" applyFill="1" applyBorder="1" applyAlignment="1">
      <alignment horizontal="center" vertical="center" wrapText="1" readingOrder="2"/>
    </xf>
    <xf numFmtId="0" fontId="8" fillId="2" borderId="7" xfId="6" applyFont="1" applyFill="1" applyBorder="1" applyAlignment="1">
      <alignment horizontal="center" vertical="center" wrapText="1" readingOrder="2"/>
    </xf>
    <xf numFmtId="0" fontId="15" fillId="3" borderId="0" xfId="3" applyFont="1" applyFill="1" applyAlignment="1">
      <alignment horizontal="left" vertical="center"/>
    </xf>
    <xf numFmtId="0" fontId="3" fillId="3" borderId="0" xfId="3" applyFont="1" applyFill="1" applyAlignment="1">
      <alignment horizontal="center" vertical="center"/>
    </xf>
    <xf numFmtId="0" fontId="3" fillId="3" borderId="0" xfId="3" applyFont="1" applyFill="1" applyAlignment="1">
      <alignment horizontal="center" readingOrder="2"/>
    </xf>
    <xf numFmtId="0" fontId="9" fillId="7" borderId="3" xfId="3" applyFont="1" applyFill="1" applyBorder="1" applyAlignment="1">
      <alignment horizontal="center" wrapText="1"/>
    </xf>
    <xf numFmtId="0" fontId="9" fillId="7" borderId="15" xfId="3" applyFont="1" applyFill="1" applyBorder="1" applyAlignment="1">
      <alignment horizontal="center" wrapText="1"/>
    </xf>
    <xf numFmtId="0" fontId="9" fillId="7" borderId="15" xfId="3" applyFont="1" applyFill="1" applyBorder="1" applyAlignment="1">
      <alignment horizontal="center" vertical="top" wrapText="1"/>
    </xf>
    <xf numFmtId="0" fontId="9" fillId="7" borderId="5" xfId="3" applyFont="1" applyFill="1" applyBorder="1" applyAlignment="1">
      <alignment horizontal="center" vertical="top" wrapText="1"/>
    </xf>
    <xf numFmtId="3" fontId="9" fillId="4" borderId="4" xfId="3" applyNumberFormat="1" applyFont="1" applyFill="1" applyBorder="1" applyAlignment="1">
      <alignment horizontal="center" vertical="center"/>
    </xf>
  </cellXfs>
  <cellStyles count="7">
    <cellStyle name="Comma_التعليم العالي- كتاب إحصائي 2011" xfId="5"/>
    <cellStyle name="Normal" xfId="0" builtinId="0"/>
    <cellStyle name="Normal 2" xfId="2"/>
    <cellStyle name="Normal 2 2" xfId="3"/>
    <cellStyle name="Normal 3" xfId="1"/>
    <cellStyle name="Normal_استمارة هيئة المعرفة وتنمية الموارد البشرية رقم (1)" xfId="6"/>
    <cellStyle name="Normal_التعليم العالي- كتاب إحصائي 2011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10.jpeg"/><Relationship Id="rId1" Type="http://schemas.openxmlformats.org/officeDocument/2006/relationships/image" Target="../media/image7.jpeg"/><Relationship Id="rId4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8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8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8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76200</xdr:rowOff>
    </xdr:from>
    <xdr:to>
      <xdr:col>1</xdr:col>
      <xdr:colOff>85725</xdr:colOff>
      <xdr:row>0</xdr:row>
      <xdr:rowOff>666750</xdr:rowOff>
    </xdr:to>
    <xdr:pic>
      <xdr:nvPicPr>
        <xdr:cNvPr id="2" name="Picture 3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7757775" y="76200"/>
          <a:ext cx="1657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390525</xdr:colOff>
      <xdr:row>0</xdr:row>
      <xdr:rowOff>57150</xdr:rowOff>
    </xdr:from>
    <xdr:to>
      <xdr:col>10</xdr:col>
      <xdr:colOff>1800225</xdr:colOff>
      <xdr:row>0</xdr:row>
      <xdr:rowOff>666750</xdr:rowOff>
    </xdr:to>
    <xdr:pic>
      <xdr:nvPicPr>
        <xdr:cNvPr id="3" name="Picture 4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0061575" y="5715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2</xdr:col>
      <xdr:colOff>9525</xdr:colOff>
      <xdr:row>0</xdr:row>
      <xdr:rowOff>609600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7051500" y="6667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361950</xdr:colOff>
      <xdr:row>0</xdr:row>
      <xdr:rowOff>47625</xdr:rowOff>
    </xdr:from>
    <xdr:to>
      <xdr:col>14</xdr:col>
      <xdr:colOff>0</xdr:colOff>
      <xdr:row>0</xdr:row>
      <xdr:rowOff>657225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8840950" y="47625"/>
          <a:ext cx="1400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0</xdr:rowOff>
    </xdr:from>
    <xdr:to>
      <xdr:col>2</xdr:col>
      <xdr:colOff>104775</xdr:colOff>
      <xdr:row>1</xdr:row>
      <xdr:rowOff>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46425" y="600075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57978</xdr:colOff>
      <xdr:row>0</xdr:row>
      <xdr:rowOff>52180</xdr:rowOff>
    </xdr:from>
    <xdr:to>
      <xdr:col>2</xdr:col>
      <xdr:colOff>215348</xdr:colOff>
      <xdr:row>0</xdr:row>
      <xdr:rowOff>596347</xdr:rowOff>
    </xdr:to>
    <xdr:pic>
      <xdr:nvPicPr>
        <xdr:cNvPr id="3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7482587" y="52180"/>
          <a:ext cx="1399761" cy="544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455543</xdr:colOff>
      <xdr:row>0</xdr:row>
      <xdr:rowOff>33130</xdr:rowOff>
    </xdr:from>
    <xdr:to>
      <xdr:col>18</xdr:col>
      <xdr:colOff>791405</xdr:colOff>
      <xdr:row>1</xdr:row>
      <xdr:rowOff>8282</xdr:rowOff>
    </xdr:to>
    <xdr:pic>
      <xdr:nvPicPr>
        <xdr:cNvPr id="4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9385921" y="33130"/>
          <a:ext cx="132149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1133475</xdr:colOff>
      <xdr:row>1</xdr:row>
      <xdr:rowOff>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3168925" y="542925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1171575</xdr:colOff>
      <xdr:row>1</xdr:row>
      <xdr:rowOff>0</xdr:rowOff>
    </xdr:from>
    <xdr:to>
      <xdr:col>4</xdr:col>
      <xdr:colOff>1952625</xdr:colOff>
      <xdr:row>1</xdr:row>
      <xdr:rowOff>0</xdr:rowOff>
    </xdr:to>
    <xdr:pic>
      <xdr:nvPicPr>
        <xdr:cNvPr id="3" name="Picture 2" descr="logo D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5691800" y="5429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54605</xdr:rowOff>
    </xdr:from>
    <xdr:to>
      <xdr:col>0</xdr:col>
      <xdr:colOff>1509345</xdr:colOff>
      <xdr:row>0</xdr:row>
      <xdr:rowOff>539150</xdr:rowOff>
    </xdr:to>
    <xdr:pic>
      <xdr:nvPicPr>
        <xdr:cNvPr id="4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6291410" y="54605"/>
          <a:ext cx="1509345" cy="48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736840</xdr:colOff>
      <xdr:row>0</xdr:row>
      <xdr:rowOff>38675</xdr:rowOff>
    </xdr:from>
    <xdr:to>
      <xdr:col>4</xdr:col>
      <xdr:colOff>1932918</xdr:colOff>
      <xdr:row>1</xdr:row>
      <xdr:rowOff>35943</xdr:rowOff>
    </xdr:to>
    <xdr:pic>
      <xdr:nvPicPr>
        <xdr:cNvPr id="5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9200337" y="38675"/>
          <a:ext cx="1196078" cy="536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95250</xdr:rowOff>
    </xdr:from>
    <xdr:to>
      <xdr:col>0</xdr:col>
      <xdr:colOff>1800225</xdr:colOff>
      <xdr:row>0</xdr:row>
      <xdr:rowOff>666750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1547175" y="95250"/>
          <a:ext cx="172402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1123950</xdr:colOff>
      <xdr:row>0</xdr:row>
      <xdr:rowOff>57151</xdr:rowOff>
    </xdr:from>
    <xdr:to>
      <xdr:col>5</xdr:col>
      <xdr:colOff>1255661</xdr:colOff>
      <xdr:row>0</xdr:row>
      <xdr:rowOff>685801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4728914" y="57151"/>
          <a:ext cx="1446161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1</xdr:col>
      <xdr:colOff>561975</xdr:colOff>
      <xdr:row>0</xdr:row>
      <xdr:rowOff>609600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9177775" y="66675"/>
          <a:ext cx="16002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1390650</xdr:colOff>
      <xdr:row>0</xdr:row>
      <xdr:rowOff>47625</xdr:rowOff>
    </xdr:from>
    <xdr:to>
      <xdr:col>5</xdr:col>
      <xdr:colOff>1438275</xdr:colOff>
      <xdr:row>0</xdr:row>
      <xdr:rowOff>657225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02919850" y="47625"/>
          <a:ext cx="15430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1</xdr:col>
      <xdr:colOff>762000</xdr:colOff>
      <xdr:row>0</xdr:row>
      <xdr:rowOff>685800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3476650" y="85725"/>
          <a:ext cx="1590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447675</xdr:colOff>
      <xdr:row>0</xdr:row>
      <xdr:rowOff>47625</xdr:rowOff>
    </xdr:from>
    <xdr:to>
      <xdr:col>13</xdr:col>
      <xdr:colOff>504825</xdr:colOff>
      <xdr:row>0</xdr:row>
      <xdr:rowOff>657225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5037500" y="47625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66260</xdr:colOff>
      <xdr:row>0</xdr:row>
      <xdr:rowOff>82825</xdr:rowOff>
    </xdr:from>
    <xdr:to>
      <xdr:col>1</xdr:col>
      <xdr:colOff>574398</xdr:colOff>
      <xdr:row>0</xdr:row>
      <xdr:rowOff>618805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0826752" y="82825"/>
          <a:ext cx="1613038" cy="53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364434</xdr:colOff>
      <xdr:row>0</xdr:row>
      <xdr:rowOff>19145</xdr:rowOff>
    </xdr:from>
    <xdr:to>
      <xdr:col>5</xdr:col>
      <xdr:colOff>1708147</xdr:colOff>
      <xdr:row>0</xdr:row>
      <xdr:rowOff>590645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7741244" y="19145"/>
          <a:ext cx="1343713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28575</xdr:colOff>
      <xdr:row>1</xdr:row>
      <xdr:rowOff>21630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15475" y="19050"/>
          <a:ext cx="1609725" cy="53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142875</xdr:colOff>
      <xdr:row>0</xdr:row>
      <xdr:rowOff>31155</xdr:rowOff>
    </xdr:from>
    <xdr:to>
      <xdr:col>5</xdr:col>
      <xdr:colOff>1660107</xdr:colOff>
      <xdr:row>1</xdr:row>
      <xdr:rowOff>142875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4083193" y="31155"/>
          <a:ext cx="1517232" cy="645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57150</xdr:rowOff>
    </xdr:from>
    <xdr:ext cx="1739900" cy="533400"/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7275625" y="57150"/>
          <a:ext cx="1739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825564</xdr:colOff>
      <xdr:row>0</xdr:row>
      <xdr:rowOff>76977</xdr:rowOff>
    </xdr:from>
    <xdr:ext cx="1530350" cy="609600"/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3187760" y="76977"/>
          <a:ext cx="15303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495300</xdr:colOff>
      <xdr:row>2</xdr:row>
      <xdr:rowOff>76200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9418875" y="28575"/>
          <a:ext cx="1657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0</xdr:row>
      <xdr:rowOff>76200</xdr:rowOff>
    </xdr:from>
    <xdr:to>
      <xdr:col>9</xdr:col>
      <xdr:colOff>1085850</xdr:colOff>
      <xdr:row>2</xdr:row>
      <xdr:rowOff>142875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1865550" y="7620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42809</xdr:colOff>
      <xdr:row>0</xdr:row>
      <xdr:rowOff>53511</xdr:rowOff>
    </xdr:from>
    <xdr:to>
      <xdr:col>1</xdr:col>
      <xdr:colOff>242834</xdr:colOff>
      <xdr:row>0</xdr:row>
      <xdr:rowOff>596436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7035416" y="53511"/>
          <a:ext cx="16002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95357</xdr:colOff>
      <xdr:row>0</xdr:row>
      <xdr:rowOff>49980</xdr:rowOff>
    </xdr:from>
    <xdr:to>
      <xdr:col>8</xdr:col>
      <xdr:colOff>1680253</xdr:colOff>
      <xdr:row>1</xdr:row>
      <xdr:rowOff>6743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8597837" y="49980"/>
          <a:ext cx="1584896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1</xdr:col>
      <xdr:colOff>180975</xdr:colOff>
      <xdr:row>0</xdr:row>
      <xdr:rowOff>590550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6116200" y="47625"/>
          <a:ext cx="1685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57151</xdr:colOff>
      <xdr:row>0</xdr:row>
      <xdr:rowOff>19050</xdr:rowOff>
    </xdr:from>
    <xdr:to>
      <xdr:col>7</xdr:col>
      <xdr:colOff>1457326</xdr:colOff>
      <xdr:row>1</xdr:row>
      <xdr:rowOff>9525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9296299" y="19050"/>
          <a:ext cx="1400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66675</xdr:rowOff>
    </xdr:from>
    <xdr:to>
      <xdr:col>1</xdr:col>
      <xdr:colOff>238125</xdr:colOff>
      <xdr:row>2</xdr:row>
      <xdr:rowOff>19050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3974325" y="66675"/>
          <a:ext cx="1819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0</xdr:row>
      <xdr:rowOff>19050</xdr:rowOff>
    </xdr:from>
    <xdr:to>
      <xdr:col>8</xdr:col>
      <xdr:colOff>1533525</xdr:colOff>
      <xdr:row>2</xdr:row>
      <xdr:rowOff>38100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6478150" y="19050"/>
          <a:ext cx="14763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66675</xdr:rowOff>
    </xdr:from>
    <xdr:ext cx="1809750" cy="542925"/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8781300" y="66675"/>
          <a:ext cx="18097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16</xdr:col>
      <xdr:colOff>447675</xdr:colOff>
      <xdr:row>0</xdr:row>
      <xdr:rowOff>38100</xdr:rowOff>
    </xdr:from>
    <xdr:ext cx="1552575" cy="609600"/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9332500" y="38100"/>
          <a:ext cx="15525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409575</xdr:colOff>
      <xdr:row>1</xdr:row>
      <xdr:rowOff>19050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1697850" y="0"/>
          <a:ext cx="1657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685800</xdr:colOff>
      <xdr:row>0</xdr:row>
      <xdr:rowOff>19050</xdr:rowOff>
    </xdr:from>
    <xdr:to>
      <xdr:col>7</xdr:col>
      <xdr:colOff>1028700</xdr:colOff>
      <xdr:row>1</xdr:row>
      <xdr:rowOff>57150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4677925" y="19050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247650</xdr:colOff>
      <xdr:row>0</xdr:row>
      <xdr:rowOff>619125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0153850" y="28575"/>
          <a:ext cx="1657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0</xdr:row>
      <xdr:rowOff>47625</xdr:rowOff>
    </xdr:from>
    <xdr:to>
      <xdr:col>12</xdr:col>
      <xdr:colOff>1009650</xdr:colOff>
      <xdr:row>1</xdr:row>
      <xdr:rowOff>9525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2629100" y="47625"/>
          <a:ext cx="1409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285750</xdr:colOff>
      <xdr:row>1</xdr:row>
      <xdr:rowOff>104775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5526725" y="38100"/>
          <a:ext cx="16573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457200</xdr:colOff>
      <xdr:row>0</xdr:row>
      <xdr:rowOff>76200</xdr:rowOff>
    </xdr:from>
    <xdr:to>
      <xdr:col>14</xdr:col>
      <xdr:colOff>1352550</xdr:colOff>
      <xdr:row>1</xdr:row>
      <xdr:rowOff>133350</xdr:rowOff>
    </xdr:to>
    <xdr:pic>
      <xdr:nvPicPr>
        <xdr:cNvPr id="3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7773375" y="76200"/>
          <a:ext cx="14097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75;&#1604;&#1603;&#1578;&#1575;&#1576;%20&#1575;&#1604;&#1573;&#1581;&#1589;&#1575;&#1574;&#1610;%20&#1575;&#1604;&#1587;&#1606;&#1608;&#1610;/2015/&#1605;&#1604;&#1601;%20&#1606;&#1588;&#1585;%20&#1575;&#1604;&#1603;&#1578;&#1575;&#1576;%20&#1575;&#1604;&#1573;&#1581;&#1589;&#1575;&#1574;&#1610;%202015/&#1575;&#1604;&#1576;&#1575;&#1576;%20&#1575;&#1604;&#1585;&#1575;&#1576;&#1593;%20-%20&#1575;&#1604;&#1578;&#1593;&#1604;&#1610;&#1605;/Copy%20of%20DSC_SYB_2015_04%20_%20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75;&#1604;&#1603;&#1578;&#1575;&#1576;%20&#1575;&#1604;&#1573;&#1581;&#1589;&#1575;&#1574;&#1610;%20&#1575;&#1604;&#1587;&#1606;&#1608;&#1610;/2015/&#1605;&#1604;&#1601;%20&#1606;&#1588;&#1585;%20&#1575;&#1604;&#1603;&#1578;&#1575;&#1576;%20&#1575;&#1604;&#1573;&#1581;&#1589;&#1575;&#1574;&#1610;%202015/&#1575;&#1604;&#1576;&#1575;&#1576;%20&#1575;&#1604;&#1585;&#1575;&#1576;&#1593;%20-%20&#1575;&#1604;&#1578;&#1593;&#1604;&#1610;&#1605;/Copy%20of%20DSC_SYB_2015_04%20_%20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10-04 Tab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05 -04 Table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/>
  </sheetPr>
  <dimension ref="A1:R37"/>
  <sheetViews>
    <sheetView rightToLeft="1" view="pageBreakPreview" topLeftCell="A10" zoomScaleNormal="75" zoomScaleSheetLayoutView="100" workbookViewId="0">
      <selection activeCell="E22" sqref="E22"/>
    </sheetView>
  </sheetViews>
  <sheetFormatPr defaultRowHeight="15"/>
  <cols>
    <col min="1" max="1" width="23.7109375" style="1" customWidth="1"/>
    <col min="2" max="2" width="8.85546875" style="1" customWidth="1"/>
    <col min="3" max="3" width="11.42578125" style="1" customWidth="1"/>
    <col min="4" max="4" width="9" style="1" customWidth="1"/>
    <col min="5" max="8" width="9.7109375" style="1" customWidth="1"/>
    <col min="9" max="9" width="11.85546875" style="1" customWidth="1"/>
    <col min="10" max="10" width="9.7109375" style="1" customWidth="1"/>
    <col min="11" max="11" width="27.85546875" style="1" customWidth="1"/>
    <col min="12" max="18" width="9.140625" style="1"/>
    <col min="19" max="256" width="9.140625" style="2"/>
    <col min="257" max="257" width="26.140625" style="2" customWidth="1"/>
    <col min="258" max="258" width="8.85546875" style="2" customWidth="1"/>
    <col min="259" max="259" width="11.42578125" style="2" customWidth="1"/>
    <col min="260" max="260" width="9" style="2" customWidth="1"/>
    <col min="261" max="264" width="9.7109375" style="2" customWidth="1"/>
    <col min="265" max="265" width="11.85546875" style="2" customWidth="1"/>
    <col min="266" max="266" width="9.7109375" style="2" customWidth="1"/>
    <col min="267" max="267" width="29.7109375" style="2" customWidth="1"/>
    <col min="268" max="512" width="9.140625" style="2"/>
    <col min="513" max="513" width="26.140625" style="2" customWidth="1"/>
    <col min="514" max="514" width="8.85546875" style="2" customWidth="1"/>
    <col min="515" max="515" width="11.42578125" style="2" customWidth="1"/>
    <col min="516" max="516" width="9" style="2" customWidth="1"/>
    <col min="517" max="520" width="9.7109375" style="2" customWidth="1"/>
    <col min="521" max="521" width="11.85546875" style="2" customWidth="1"/>
    <col min="522" max="522" width="9.7109375" style="2" customWidth="1"/>
    <col min="523" max="523" width="29.7109375" style="2" customWidth="1"/>
    <col min="524" max="768" width="9.140625" style="2"/>
    <col min="769" max="769" width="26.140625" style="2" customWidth="1"/>
    <col min="770" max="770" width="8.85546875" style="2" customWidth="1"/>
    <col min="771" max="771" width="11.42578125" style="2" customWidth="1"/>
    <col min="772" max="772" width="9" style="2" customWidth="1"/>
    <col min="773" max="776" width="9.7109375" style="2" customWidth="1"/>
    <col min="777" max="777" width="11.85546875" style="2" customWidth="1"/>
    <col min="778" max="778" width="9.7109375" style="2" customWidth="1"/>
    <col min="779" max="779" width="29.7109375" style="2" customWidth="1"/>
    <col min="780" max="1024" width="9.140625" style="2"/>
    <col min="1025" max="1025" width="26.140625" style="2" customWidth="1"/>
    <col min="1026" max="1026" width="8.85546875" style="2" customWidth="1"/>
    <col min="1027" max="1027" width="11.42578125" style="2" customWidth="1"/>
    <col min="1028" max="1028" width="9" style="2" customWidth="1"/>
    <col min="1029" max="1032" width="9.7109375" style="2" customWidth="1"/>
    <col min="1033" max="1033" width="11.85546875" style="2" customWidth="1"/>
    <col min="1034" max="1034" width="9.7109375" style="2" customWidth="1"/>
    <col min="1035" max="1035" width="29.7109375" style="2" customWidth="1"/>
    <col min="1036" max="1280" width="9.140625" style="2"/>
    <col min="1281" max="1281" width="26.140625" style="2" customWidth="1"/>
    <col min="1282" max="1282" width="8.85546875" style="2" customWidth="1"/>
    <col min="1283" max="1283" width="11.42578125" style="2" customWidth="1"/>
    <col min="1284" max="1284" width="9" style="2" customWidth="1"/>
    <col min="1285" max="1288" width="9.7109375" style="2" customWidth="1"/>
    <col min="1289" max="1289" width="11.85546875" style="2" customWidth="1"/>
    <col min="1290" max="1290" width="9.7109375" style="2" customWidth="1"/>
    <col min="1291" max="1291" width="29.7109375" style="2" customWidth="1"/>
    <col min="1292" max="1536" width="9.140625" style="2"/>
    <col min="1537" max="1537" width="26.140625" style="2" customWidth="1"/>
    <col min="1538" max="1538" width="8.85546875" style="2" customWidth="1"/>
    <col min="1539" max="1539" width="11.42578125" style="2" customWidth="1"/>
    <col min="1540" max="1540" width="9" style="2" customWidth="1"/>
    <col min="1541" max="1544" width="9.7109375" style="2" customWidth="1"/>
    <col min="1545" max="1545" width="11.85546875" style="2" customWidth="1"/>
    <col min="1546" max="1546" width="9.7109375" style="2" customWidth="1"/>
    <col min="1547" max="1547" width="29.7109375" style="2" customWidth="1"/>
    <col min="1548" max="1792" width="9.140625" style="2"/>
    <col min="1793" max="1793" width="26.140625" style="2" customWidth="1"/>
    <col min="1794" max="1794" width="8.85546875" style="2" customWidth="1"/>
    <col min="1795" max="1795" width="11.42578125" style="2" customWidth="1"/>
    <col min="1796" max="1796" width="9" style="2" customWidth="1"/>
    <col min="1797" max="1800" width="9.7109375" style="2" customWidth="1"/>
    <col min="1801" max="1801" width="11.85546875" style="2" customWidth="1"/>
    <col min="1802" max="1802" width="9.7109375" style="2" customWidth="1"/>
    <col min="1803" max="1803" width="29.7109375" style="2" customWidth="1"/>
    <col min="1804" max="2048" width="9.140625" style="2"/>
    <col min="2049" max="2049" width="26.140625" style="2" customWidth="1"/>
    <col min="2050" max="2050" width="8.85546875" style="2" customWidth="1"/>
    <col min="2051" max="2051" width="11.42578125" style="2" customWidth="1"/>
    <col min="2052" max="2052" width="9" style="2" customWidth="1"/>
    <col min="2053" max="2056" width="9.7109375" style="2" customWidth="1"/>
    <col min="2057" max="2057" width="11.85546875" style="2" customWidth="1"/>
    <col min="2058" max="2058" width="9.7109375" style="2" customWidth="1"/>
    <col min="2059" max="2059" width="29.7109375" style="2" customWidth="1"/>
    <col min="2060" max="2304" width="9.140625" style="2"/>
    <col min="2305" max="2305" width="26.140625" style="2" customWidth="1"/>
    <col min="2306" max="2306" width="8.85546875" style="2" customWidth="1"/>
    <col min="2307" max="2307" width="11.42578125" style="2" customWidth="1"/>
    <col min="2308" max="2308" width="9" style="2" customWidth="1"/>
    <col min="2309" max="2312" width="9.7109375" style="2" customWidth="1"/>
    <col min="2313" max="2313" width="11.85546875" style="2" customWidth="1"/>
    <col min="2314" max="2314" width="9.7109375" style="2" customWidth="1"/>
    <col min="2315" max="2315" width="29.7109375" style="2" customWidth="1"/>
    <col min="2316" max="2560" width="9.140625" style="2"/>
    <col min="2561" max="2561" width="26.140625" style="2" customWidth="1"/>
    <col min="2562" max="2562" width="8.85546875" style="2" customWidth="1"/>
    <col min="2563" max="2563" width="11.42578125" style="2" customWidth="1"/>
    <col min="2564" max="2564" width="9" style="2" customWidth="1"/>
    <col min="2565" max="2568" width="9.7109375" style="2" customWidth="1"/>
    <col min="2569" max="2569" width="11.85546875" style="2" customWidth="1"/>
    <col min="2570" max="2570" width="9.7109375" style="2" customWidth="1"/>
    <col min="2571" max="2571" width="29.7109375" style="2" customWidth="1"/>
    <col min="2572" max="2816" width="9.140625" style="2"/>
    <col min="2817" max="2817" width="26.140625" style="2" customWidth="1"/>
    <col min="2818" max="2818" width="8.85546875" style="2" customWidth="1"/>
    <col min="2819" max="2819" width="11.42578125" style="2" customWidth="1"/>
    <col min="2820" max="2820" width="9" style="2" customWidth="1"/>
    <col min="2821" max="2824" width="9.7109375" style="2" customWidth="1"/>
    <col min="2825" max="2825" width="11.85546875" style="2" customWidth="1"/>
    <col min="2826" max="2826" width="9.7109375" style="2" customWidth="1"/>
    <col min="2827" max="2827" width="29.7109375" style="2" customWidth="1"/>
    <col min="2828" max="3072" width="9.140625" style="2"/>
    <col min="3073" max="3073" width="26.140625" style="2" customWidth="1"/>
    <col min="3074" max="3074" width="8.85546875" style="2" customWidth="1"/>
    <col min="3075" max="3075" width="11.42578125" style="2" customWidth="1"/>
    <col min="3076" max="3076" width="9" style="2" customWidth="1"/>
    <col min="3077" max="3080" width="9.7109375" style="2" customWidth="1"/>
    <col min="3081" max="3081" width="11.85546875" style="2" customWidth="1"/>
    <col min="3082" max="3082" width="9.7109375" style="2" customWidth="1"/>
    <col min="3083" max="3083" width="29.7109375" style="2" customWidth="1"/>
    <col min="3084" max="3328" width="9.140625" style="2"/>
    <col min="3329" max="3329" width="26.140625" style="2" customWidth="1"/>
    <col min="3330" max="3330" width="8.85546875" style="2" customWidth="1"/>
    <col min="3331" max="3331" width="11.42578125" style="2" customWidth="1"/>
    <col min="3332" max="3332" width="9" style="2" customWidth="1"/>
    <col min="3333" max="3336" width="9.7109375" style="2" customWidth="1"/>
    <col min="3337" max="3337" width="11.85546875" style="2" customWidth="1"/>
    <col min="3338" max="3338" width="9.7109375" style="2" customWidth="1"/>
    <col min="3339" max="3339" width="29.7109375" style="2" customWidth="1"/>
    <col min="3340" max="3584" width="9.140625" style="2"/>
    <col min="3585" max="3585" width="26.140625" style="2" customWidth="1"/>
    <col min="3586" max="3586" width="8.85546875" style="2" customWidth="1"/>
    <col min="3587" max="3587" width="11.42578125" style="2" customWidth="1"/>
    <col min="3588" max="3588" width="9" style="2" customWidth="1"/>
    <col min="3589" max="3592" width="9.7109375" style="2" customWidth="1"/>
    <col min="3593" max="3593" width="11.85546875" style="2" customWidth="1"/>
    <col min="3594" max="3594" width="9.7109375" style="2" customWidth="1"/>
    <col min="3595" max="3595" width="29.7109375" style="2" customWidth="1"/>
    <col min="3596" max="3840" width="9.140625" style="2"/>
    <col min="3841" max="3841" width="26.140625" style="2" customWidth="1"/>
    <col min="3842" max="3842" width="8.85546875" style="2" customWidth="1"/>
    <col min="3843" max="3843" width="11.42578125" style="2" customWidth="1"/>
    <col min="3844" max="3844" width="9" style="2" customWidth="1"/>
    <col min="3845" max="3848" width="9.7109375" style="2" customWidth="1"/>
    <col min="3849" max="3849" width="11.85546875" style="2" customWidth="1"/>
    <col min="3850" max="3850" width="9.7109375" style="2" customWidth="1"/>
    <col min="3851" max="3851" width="29.7109375" style="2" customWidth="1"/>
    <col min="3852" max="4096" width="9.140625" style="2"/>
    <col min="4097" max="4097" width="26.140625" style="2" customWidth="1"/>
    <col min="4098" max="4098" width="8.85546875" style="2" customWidth="1"/>
    <col min="4099" max="4099" width="11.42578125" style="2" customWidth="1"/>
    <col min="4100" max="4100" width="9" style="2" customWidth="1"/>
    <col min="4101" max="4104" width="9.7109375" style="2" customWidth="1"/>
    <col min="4105" max="4105" width="11.85546875" style="2" customWidth="1"/>
    <col min="4106" max="4106" width="9.7109375" style="2" customWidth="1"/>
    <col min="4107" max="4107" width="29.7109375" style="2" customWidth="1"/>
    <col min="4108" max="4352" width="9.140625" style="2"/>
    <col min="4353" max="4353" width="26.140625" style="2" customWidth="1"/>
    <col min="4354" max="4354" width="8.85546875" style="2" customWidth="1"/>
    <col min="4355" max="4355" width="11.42578125" style="2" customWidth="1"/>
    <col min="4356" max="4356" width="9" style="2" customWidth="1"/>
    <col min="4357" max="4360" width="9.7109375" style="2" customWidth="1"/>
    <col min="4361" max="4361" width="11.85546875" style="2" customWidth="1"/>
    <col min="4362" max="4362" width="9.7109375" style="2" customWidth="1"/>
    <col min="4363" max="4363" width="29.7109375" style="2" customWidth="1"/>
    <col min="4364" max="4608" width="9.140625" style="2"/>
    <col min="4609" max="4609" width="26.140625" style="2" customWidth="1"/>
    <col min="4610" max="4610" width="8.85546875" style="2" customWidth="1"/>
    <col min="4611" max="4611" width="11.42578125" style="2" customWidth="1"/>
    <col min="4612" max="4612" width="9" style="2" customWidth="1"/>
    <col min="4613" max="4616" width="9.7109375" style="2" customWidth="1"/>
    <col min="4617" max="4617" width="11.85546875" style="2" customWidth="1"/>
    <col min="4618" max="4618" width="9.7109375" style="2" customWidth="1"/>
    <col min="4619" max="4619" width="29.7109375" style="2" customWidth="1"/>
    <col min="4620" max="4864" width="9.140625" style="2"/>
    <col min="4865" max="4865" width="26.140625" style="2" customWidth="1"/>
    <col min="4866" max="4866" width="8.85546875" style="2" customWidth="1"/>
    <col min="4867" max="4867" width="11.42578125" style="2" customWidth="1"/>
    <col min="4868" max="4868" width="9" style="2" customWidth="1"/>
    <col min="4869" max="4872" width="9.7109375" style="2" customWidth="1"/>
    <col min="4873" max="4873" width="11.85546875" style="2" customWidth="1"/>
    <col min="4874" max="4874" width="9.7109375" style="2" customWidth="1"/>
    <col min="4875" max="4875" width="29.7109375" style="2" customWidth="1"/>
    <col min="4876" max="5120" width="9.140625" style="2"/>
    <col min="5121" max="5121" width="26.140625" style="2" customWidth="1"/>
    <col min="5122" max="5122" width="8.85546875" style="2" customWidth="1"/>
    <col min="5123" max="5123" width="11.42578125" style="2" customWidth="1"/>
    <col min="5124" max="5124" width="9" style="2" customWidth="1"/>
    <col min="5125" max="5128" width="9.7109375" style="2" customWidth="1"/>
    <col min="5129" max="5129" width="11.85546875" style="2" customWidth="1"/>
    <col min="5130" max="5130" width="9.7109375" style="2" customWidth="1"/>
    <col min="5131" max="5131" width="29.7109375" style="2" customWidth="1"/>
    <col min="5132" max="5376" width="9.140625" style="2"/>
    <col min="5377" max="5377" width="26.140625" style="2" customWidth="1"/>
    <col min="5378" max="5378" width="8.85546875" style="2" customWidth="1"/>
    <col min="5379" max="5379" width="11.42578125" style="2" customWidth="1"/>
    <col min="5380" max="5380" width="9" style="2" customWidth="1"/>
    <col min="5381" max="5384" width="9.7109375" style="2" customWidth="1"/>
    <col min="5385" max="5385" width="11.85546875" style="2" customWidth="1"/>
    <col min="5386" max="5386" width="9.7109375" style="2" customWidth="1"/>
    <col min="5387" max="5387" width="29.7109375" style="2" customWidth="1"/>
    <col min="5388" max="5632" width="9.140625" style="2"/>
    <col min="5633" max="5633" width="26.140625" style="2" customWidth="1"/>
    <col min="5634" max="5634" width="8.85546875" style="2" customWidth="1"/>
    <col min="5635" max="5635" width="11.42578125" style="2" customWidth="1"/>
    <col min="5636" max="5636" width="9" style="2" customWidth="1"/>
    <col min="5637" max="5640" width="9.7109375" style="2" customWidth="1"/>
    <col min="5641" max="5641" width="11.85546875" style="2" customWidth="1"/>
    <col min="5642" max="5642" width="9.7109375" style="2" customWidth="1"/>
    <col min="5643" max="5643" width="29.7109375" style="2" customWidth="1"/>
    <col min="5644" max="5888" width="9.140625" style="2"/>
    <col min="5889" max="5889" width="26.140625" style="2" customWidth="1"/>
    <col min="5890" max="5890" width="8.85546875" style="2" customWidth="1"/>
    <col min="5891" max="5891" width="11.42578125" style="2" customWidth="1"/>
    <col min="5892" max="5892" width="9" style="2" customWidth="1"/>
    <col min="5893" max="5896" width="9.7109375" style="2" customWidth="1"/>
    <col min="5897" max="5897" width="11.85546875" style="2" customWidth="1"/>
    <col min="5898" max="5898" width="9.7109375" style="2" customWidth="1"/>
    <col min="5899" max="5899" width="29.7109375" style="2" customWidth="1"/>
    <col min="5900" max="6144" width="9.140625" style="2"/>
    <col min="6145" max="6145" width="26.140625" style="2" customWidth="1"/>
    <col min="6146" max="6146" width="8.85546875" style="2" customWidth="1"/>
    <col min="6147" max="6147" width="11.42578125" style="2" customWidth="1"/>
    <col min="6148" max="6148" width="9" style="2" customWidth="1"/>
    <col min="6149" max="6152" width="9.7109375" style="2" customWidth="1"/>
    <col min="6153" max="6153" width="11.85546875" style="2" customWidth="1"/>
    <col min="6154" max="6154" width="9.7109375" style="2" customWidth="1"/>
    <col min="6155" max="6155" width="29.7109375" style="2" customWidth="1"/>
    <col min="6156" max="6400" width="9.140625" style="2"/>
    <col min="6401" max="6401" width="26.140625" style="2" customWidth="1"/>
    <col min="6402" max="6402" width="8.85546875" style="2" customWidth="1"/>
    <col min="6403" max="6403" width="11.42578125" style="2" customWidth="1"/>
    <col min="6404" max="6404" width="9" style="2" customWidth="1"/>
    <col min="6405" max="6408" width="9.7109375" style="2" customWidth="1"/>
    <col min="6409" max="6409" width="11.85546875" style="2" customWidth="1"/>
    <col min="6410" max="6410" width="9.7109375" style="2" customWidth="1"/>
    <col min="6411" max="6411" width="29.7109375" style="2" customWidth="1"/>
    <col min="6412" max="6656" width="9.140625" style="2"/>
    <col min="6657" max="6657" width="26.140625" style="2" customWidth="1"/>
    <col min="6658" max="6658" width="8.85546875" style="2" customWidth="1"/>
    <col min="6659" max="6659" width="11.42578125" style="2" customWidth="1"/>
    <col min="6660" max="6660" width="9" style="2" customWidth="1"/>
    <col min="6661" max="6664" width="9.7109375" style="2" customWidth="1"/>
    <col min="6665" max="6665" width="11.85546875" style="2" customWidth="1"/>
    <col min="6666" max="6666" width="9.7109375" style="2" customWidth="1"/>
    <col min="6667" max="6667" width="29.7109375" style="2" customWidth="1"/>
    <col min="6668" max="6912" width="9.140625" style="2"/>
    <col min="6913" max="6913" width="26.140625" style="2" customWidth="1"/>
    <col min="6914" max="6914" width="8.85546875" style="2" customWidth="1"/>
    <col min="6915" max="6915" width="11.42578125" style="2" customWidth="1"/>
    <col min="6916" max="6916" width="9" style="2" customWidth="1"/>
    <col min="6917" max="6920" width="9.7109375" style="2" customWidth="1"/>
    <col min="6921" max="6921" width="11.85546875" style="2" customWidth="1"/>
    <col min="6922" max="6922" width="9.7109375" style="2" customWidth="1"/>
    <col min="6923" max="6923" width="29.7109375" style="2" customWidth="1"/>
    <col min="6924" max="7168" width="9.140625" style="2"/>
    <col min="7169" max="7169" width="26.140625" style="2" customWidth="1"/>
    <col min="7170" max="7170" width="8.85546875" style="2" customWidth="1"/>
    <col min="7171" max="7171" width="11.42578125" style="2" customWidth="1"/>
    <col min="7172" max="7172" width="9" style="2" customWidth="1"/>
    <col min="7173" max="7176" width="9.7109375" style="2" customWidth="1"/>
    <col min="7177" max="7177" width="11.85546875" style="2" customWidth="1"/>
    <col min="7178" max="7178" width="9.7109375" style="2" customWidth="1"/>
    <col min="7179" max="7179" width="29.7109375" style="2" customWidth="1"/>
    <col min="7180" max="7424" width="9.140625" style="2"/>
    <col min="7425" max="7425" width="26.140625" style="2" customWidth="1"/>
    <col min="7426" max="7426" width="8.85546875" style="2" customWidth="1"/>
    <col min="7427" max="7427" width="11.42578125" style="2" customWidth="1"/>
    <col min="7428" max="7428" width="9" style="2" customWidth="1"/>
    <col min="7429" max="7432" width="9.7109375" style="2" customWidth="1"/>
    <col min="7433" max="7433" width="11.85546875" style="2" customWidth="1"/>
    <col min="7434" max="7434" width="9.7109375" style="2" customWidth="1"/>
    <col min="7435" max="7435" width="29.7109375" style="2" customWidth="1"/>
    <col min="7436" max="7680" width="9.140625" style="2"/>
    <col min="7681" max="7681" width="26.140625" style="2" customWidth="1"/>
    <col min="7682" max="7682" width="8.85546875" style="2" customWidth="1"/>
    <col min="7683" max="7683" width="11.42578125" style="2" customWidth="1"/>
    <col min="7684" max="7684" width="9" style="2" customWidth="1"/>
    <col min="7685" max="7688" width="9.7109375" style="2" customWidth="1"/>
    <col min="7689" max="7689" width="11.85546875" style="2" customWidth="1"/>
    <col min="7690" max="7690" width="9.7109375" style="2" customWidth="1"/>
    <col min="7691" max="7691" width="29.7109375" style="2" customWidth="1"/>
    <col min="7692" max="7936" width="9.140625" style="2"/>
    <col min="7937" max="7937" width="26.140625" style="2" customWidth="1"/>
    <col min="7938" max="7938" width="8.85546875" style="2" customWidth="1"/>
    <col min="7939" max="7939" width="11.42578125" style="2" customWidth="1"/>
    <col min="7940" max="7940" width="9" style="2" customWidth="1"/>
    <col min="7941" max="7944" width="9.7109375" style="2" customWidth="1"/>
    <col min="7945" max="7945" width="11.85546875" style="2" customWidth="1"/>
    <col min="7946" max="7946" width="9.7109375" style="2" customWidth="1"/>
    <col min="7947" max="7947" width="29.7109375" style="2" customWidth="1"/>
    <col min="7948" max="8192" width="9.140625" style="2"/>
    <col min="8193" max="8193" width="26.140625" style="2" customWidth="1"/>
    <col min="8194" max="8194" width="8.85546875" style="2" customWidth="1"/>
    <col min="8195" max="8195" width="11.42578125" style="2" customWidth="1"/>
    <col min="8196" max="8196" width="9" style="2" customWidth="1"/>
    <col min="8197" max="8200" width="9.7109375" style="2" customWidth="1"/>
    <col min="8201" max="8201" width="11.85546875" style="2" customWidth="1"/>
    <col min="8202" max="8202" width="9.7109375" style="2" customWidth="1"/>
    <col min="8203" max="8203" width="29.7109375" style="2" customWidth="1"/>
    <col min="8204" max="8448" width="9.140625" style="2"/>
    <col min="8449" max="8449" width="26.140625" style="2" customWidth="1"/>
    <col min="8450" max="8450" width="8.85546875" style="2" customWidth="1"/>
    <col min="8451" max="8451" width="11.42578125" style="2" customWidth="1"/>
    <col min="8452" max="8452" width="9" style="2" customWidth="1"/>
    <col min="8453" max="8456" width="9.7109375" style="2" customWidth="1"/>
    <col min="8457" max="8457" width="11.85546875" style="2" customWidth="1"/>
    <col min="8458" max="8458" width="9.7109375" style="2" customWidth="1"/>
    <col min="8459" max="8459" width="29.7109375" style="2" customWidth="1"/>
    <col min="8460" max="8704" width="9.140625" style="2"/>
    <col min="8705" max="8705" width="26.140625" style="2" customWidth="1"/>
    <col min="8706" max="8706" width="8.85546875" style="2" customWidth="1"/>
    <col min="8707" max="8707" width="11.42578125" style="2" customWidth="1"/>
    <col min="8708" max="8708" width="9" style="2" customWidth="1"/>
    <col min="8709" max="8712" width="9.7109375" style="2" customWidth="1"/>
    <col min="8713" max="8713" width="11.85546875" style="2" customWidth="1"/>
    <col min="8714" max="8714" width="9.7109375" style="2" customWidth="1"/>
    <col min="8715" max="8715" width="29.7109375" style="2" customWidth="1"/>
    <col min="8716" max="8960" width="9.140625" style="2"/>
    <col min="8961" max="8961" width="26.140625" style="2" customWidth="1"/>
    <col min="8962" max="8962" width="8.85546875" style="2" customWidth="1"/>
    <col min="8963" max="8963" width="11.42578125" style="2" customWidth="1"/>
    <col min="8964" max="8964" width="9" style="2" customWidth="1"/>
    <col min="8965" max="8968" width="9.7109375" style="2" customWidth="1"/>
    <col min="8969" max="8969" width="11.85546875" style="2" customWidth="1"/>
    <col min="8970" max="8970" width="9.7109375" style="2" customWidth="1"/>
    <col min="8971" max="8971" width="29.7109375" style="2" customWidth="1"/>
    <col min="8972" max="9216" width="9.140625" style="2"/>
    <col min="9217" max="9217" width="26.140625" style="2" customWidth="1"/>
    <col min="9218" max="9218" width="8.85546875" style="2" customWidth="1"/>
    <col min="9219" max="9219" width="11.42578125" style="2" customWidth="1"/>
    <col min="9220" max="9220" width="9" style="2" customWidth="1"/>
    <col min="9221" max="9224" width="9.7109375" style="2" customWidth="1"/>
    <col min="9225" max="9225" width="11.85546875" style="2" customWidth="1"/>
    <col min="9226" max="9226" width="9.7109375" style="2" customWidth="1"/>
    <col min="9227" max="9227" width="29.7109375" style="2" customWidth="1"/>
    <col min="9228" max="9472" width="9.140625" style="2"/>
    <col min="9473" max="9473" width="26.140625" style="2" customWidth="1"/>
    <col min="9474" max="9474" width="8.85546875" style="2" customWidth="1"/>
    <col min="9475" max="9475" width="11.42578125" style="2" customWidth="1"/>
    <col min="9476" max="9476" width="9" style="2" customWidth="1"/>
    <col min="9477" max="9480" width="9.7109375" style="2" customWidth="1"/>
    <col min="9481" max="9481" width="11.85546875" style="2" customWidth="1"/>
    <col min="9482" max="9482" width="9.7109375" style="2" customWidth="1"/>
    <col min="9483" max="9483" width="29.7109375" style="2" customWidth="1"/>
    <col min="9484" max="9728" width="9.140625" style="2"/>
    <col min="9729" max="9729" width="26.140625" style="2" customWidth="1"/>
    <col min="9730" max="9730" width="8.85546875" style="2" customWidth="1"/>
    <col min="9731" max="9731" width="11.42578125" style="2" customWidth="1"/>
    <col min="9732" max="9732" width="9" style="2" customWidth="1"/>
    <col min="9733" max="9736" width="9.7109375" style="2" customWidth="1"/>
    <col min="9737" max="9737" width="11.85546875" style="2" customWidth="1"/>
    <col min="9738" max="9738" width="9.7109375" style="2" customWidth="1"/>
    <col min="9739" max="9739" width="29.7109375" style="2" customWidth="1"/>
    <col min="9740" max="9984" width="9.140625" style="2"/>
    <col min="9985" max="9985" width="26.140625" style="2" customWidth="1"/>
    <col min="9986" max="9986" width="8.85546875" style="2" customWidth="1"/>
    <col min="9987" max="9987" width="11.42578125" style="2" customWidth="1"/>
    <col min="9988" max="9988" width="9" style="2" customWidth="1"/>
    <col min="9989" max="9992" width="9.7109375" style="2" customWidth="1"/>
    <col min="9993" max="9993" width="11.85546875" style="2" customWidth="1"/>
    <col min="9994" max="9994" width="9.7109375" style="2" customWidth="1"/>
    <col min="9995" max="9995" width="29.7109375" style="2" customWidth="1"/>
    <col min="9996" max="10240" width="9.140625" style="2"/>
    <col min="10241" max="10241" width="26.140625" style="2" customWidth="1"/>
    <col min="10242" max="10242" width="8.85546875" style="2" customWidth="1"/>
    <col min="10243" max="10243" width="11.42578125" style="2" customWidth="1"/>
    <col min="10244" max="10244" width="9" style="2" customWidth="1"/>
    <col min="10245" max="10248" width="9.7109375" style="2" customWidth="1"/>
    <col min="10249" max="10249" width="11.85546875" style="2" customWidth="1"/>
    <col min="10250" max="10250" width="9.7109375" style="2" customWidth="1"/>
    <col min="10251" max="10251" width="29.7109375" style="2" customWidth="1"/>
    <col min="10252" max="10496" width="9.140625" style="2"/>
    <col min="10497" max="10497" width="26.140625" style="2" customWidth="1"/>
    <col min="10498" max="10498" width="8.85546875" style="2" customWidth="1"/>
    <col min="10499" max="10499" width="11.42578125" style="2" customWidth="1"/>
    <col min="10500" max="10500" width="9" style="2" customWidth="1"/>
    <col min="10501" max="10504" width="9.7109375" style="2" customWidth="1"/>
    <col min="10505" max="10505" width="11.85546875" style="2" customWidth="1"/>
    <col min="10506" max="10506" width="9.7109375" style="2" customWidth="1"/>
    <col min="10507" max="10507" width="29.7109375" style="2" customWidth="1"/>
    <col min="10508" max="10752" width="9.140625" style="2"/>
    <col min="10753" max="10753" width="26.140625" style="2" customWidth="1"/>
    <col min="10754" max="10754" width="8.85546875" style="2" customWidth="1"/>
    <col min="10755" max="10755" width="11.42578125" style="2" customWidth="1"/>
    <col min="10756" max="10756" width="9" style="2" customWidth="1"/>
    <col min="10757" max="10760" width="9.7109375" style="2" customWidth="1"/>
    <col min="10761" max="10761" width="11.85546875" style="2" customWidth="1"/>
    <col min="10762" max="10762" width="9.7109375" style="2" customWidth="1"/>
    <col min="10763" max="10763" width="29.7109375" style="2" customWidth="1"/>
    <col min="10764" max="11008" width="9.140625" style="2"/>
    <col min="11009" max="11009" width="26.140625" style="2" customWidth="1"/>
    <col min="11010" max="11010" width="8.85546875" style="2" customWidth="1"/>
    <col min="11011" max="11011" width="11.42578125" style="2" customWidth="1"/>
    <col min="11012" max="11012" width="9" style="2" customWidth="1"/>
    <col min="11013" max="11016" width="9.7109375" style="2" customWidth="1"/>
    <col min="11017" max="11017" width="11.85546875" style="2" customWidth="1"/>
    <col min="11018" max="11018" width="9.7109375" style="2" customWidth="1"/>
    <col min="11019" max="11019" width="29.7109375" style="2" customWidth="1"/>
    <col min="11020" max="11264" width="9.140625" style="2"/>
    <col min="11265" max="11265" width="26.140625" style="2" customWidth="1"/>
    <col min="11266" max="11266" width="8.85546875" style="2" customWidth="1"/>
    <col min="11267" max="11267" width="11.42578125" style="2" customWidth="1"/>
    <col min="11268" max="11268" width="9" style="2" customWidth="1"/>
    <col min="11269" max="11272" width="9.7109375" style="2" customWidth="1"/>
    <col min="11273" max="11273" width="11.85546875" style="2" customWidth="1"/>
    <col min="11274" max="11274" width="9.7109375" style="2" customWidth="1"/>
    <col min="11275" max="11275" width="29.7109375" style="2" customWidth="1"/>
    <col min="11276" max="11520" width="9.140625" style="2"/>
    <col min="11521" max="11521" width="26.140625" style="2" customWidth="1"/>
    <col min="11522" max="11522" width="8.85546875" style="2" customWidth="1"/>
    <col min="11523" max="11523" width="11.42578125" style="2" customWidth="1"/>
    <col min="11524" max="11524" width="9" style="2" customWidth="1"/>
    <col min="11525" max="11528" width="9.7109375" style="2" customWidth="1"/>
    <col min="11529" max="11529" width="11.85546875" style="2" customWidth="1"/>
    <col min="11530" max="11530" width="9.7109375" style="2" customWidth="1"/>
    <col min="11531" max="11531" width="29.7109375" style="2" customWidth="1"/>
    <col min="11532" max="11776" width="9.140625" style="2"/>
    <col min="11777" max="11777" width="26.140625" style="2" customWidth="1"/>
    <col min="11778" max="11778" width="8.85546875" style="2" customWidth="1"/>
    <col min="11779" max="11779" width="11.42578125" style="2" customWidth="1"/>
    <col min="11780" max="11780" width="9" style="2" customWidth="1"/>
    <col min="11781" max="11784" width="9.7109375" style="2" customWidth="1"/>
    <col min="11785" max="11785" width="11.85546875" style="2" customWidth="1"/>
    <col min="11786" max="11786" width="9.7109375" style="2" customWidth="1"/>
    <col min="11787" max="11787" width="29.7109375" style="2" customWidth="1"/>
    <col min="11788" max="12032" width="9.140625" style="2"/>
    <col min="12033" max="12033" width="26.140625" style="2" customWidth="1"/>
    <col min="12034" max="12034" width="8.85546875" style="2" customWidth="1"/>
    <col min="12035" max="12035" width="11.42578125" style="2" customWidth="1"/>
    <col min="12036" max="12036" width="9" style="2" customWidth="1"/>
    <col min="12037" max="12040" width="9.7109375" style="2" customWidth="1"/>
    <col min="12041" max="12041" width="11.85546875" style="2" customWidth="1"/>
    <col min="12042" max="12042" width="9.7109375" style="2" customWidth="1"/>
    <col min="12043" max="12043" width="29.7109375" style="2" customWidth="1"/>
    <col min="12044" max="12288" width="9.140625" style="2"/>
    <col min="12289" max="12289" width="26.140625" style="2" customWidth="1"/>
    <col min="12290" max="12290" width="8.85546875" style="2" customWidth="1"/>
    <col min="12291" max="12291" width="11.42578125" style="2" customWidth="1"/>
    <col min="12292" max="12292" width="9" style="2" customWidth="1"/>
    <col min="12293" max="12296" width="9.7109375" style="2" customWidth="1"/>
    <col min="12297" max="12297" width="11.85546875" style="2" customWidth="1"/>
    <col min="12298" max="12298" width="9.7109375" style="2" customWidth="1"/>
    <col min="12299" max="12299" width="29.7109375" style="2" customWidth="1"/>
    <col min="12300" max="12544" width="9.140625" style="2"/>
    <col min="12545" max="12545" width="26.140625" style="2" customWidth="1"/>
    <col min="12546" max="12546" width="8.85546875" style="2" customWidth="1"/>
    <col min="12547" max="12547" width="11.42578125" style="2" customWidth="1"/>
    <col min="12548" max="12548" width="9" style="2" customWidth="1"/>
    <col min="12549" max="12552" width="9.7109375" style="2" customWidth="1"/>
    <col min="12553" max="12553" width="11.85546875" style="2" customWidth="1"/>
    <col min="12554" max="12554" width="9.7109375" style="2" customWidth="1"/>
    <col min="12555" max="12555" width="29.7109375" style="2" customWidth="1"/>
    <col min="12556" max="12800" width="9.140625" style="2"/>
    <col min="12801" max="12801" width="26.140625" style="2" customWidth="1"/>
    <col min="12802" max="12802" width="8.85546875" style="2" customWidth="1"/>
    <col min="12803" max="12803" width="11.42578125" style="2" customWidth="1"/>
    <col min="12804" max="12804" width="9" style="2" customWidth="1"/>
    <col min="12805" max="12808" width="9.7109375" style="2" customWidth="1"/>
    <col min="12809" max="12809" width="11.85546875" style="2" customWidth="1"/>
    <col min="12810" max="12810" width="9.7109375" style="2" customWidth="1"/>
    <col min="12811" max="12811" width="29.7109375" style="2" customWidth="1"/>
    <col min="12812" max="13056" width="9.140625" style="2"/>
    <col min="13057" max="13057" width="26.140625" style="2" customWidth="1"/>
    <col min="13058" max="13058" width="8.85546875" style="2" customWidth="1"/>
    <col min="13059" max="13059" width="11.42578125" style="2" customWidth="1"/>
    <col min="13060" max="13060" width="9" style="2" customWidth="1"/>
    <col min="13061" max="13064" width="9.7109375" style="2" customWidth="1"/>
    <col min="13065" max="13065" width="11.85546875" style="2" customWidth="1"/>
    <col min="13066" max="13066" width="9.7109375" style="2" customWidth="1"/>
    <col min="13067" max="13067" width="29.7109375" style="2" customWidth="1"/>
    <col min="13068" max="13312" width="9.140625" style="2"/>
    <col min="13313" max="13313" width="26.140625" style="2" customWidth="1"/>
    <col min="13314" max="13314" width="8.85546875" style="2" customWidth="1"/>
    <col min="13315" max="13315" width="11.42578125" style="2" customWidth="1"/>
    <col min="13316" max="13316" width="9" style="2" customWidth="1"/>
    <col min="13317" max="13320" width="9.7109375" style="2" customWidth="1"/>
    <col min="13321" max="13321" width="11.85546875" style="2" customWidth="1"/>
    <col min="13322" max="13322" width="9.7109375" style="2" customWidth="1"/>
    <col min="13323" max="13323" width="29.7109375" style="2" customWidth="1"/>
    <col min="13324" max="13568" width="9.140625" style="2"/>
    <col min="13569" max="13569" width="26.140625" style="2" customWidth="1"/>
    <col min="13570" max="13570" width="8.85546875" style="2" customWidth="1"/>
    <col min="13571" max="13571" width="11.42578125" style="2" customWidth="1"/>
    <col min="13572" max="13572" width="9" style="2" customWidth="1"/>
    <col min="13573" max="13576" width="9.7109375" style="2" customWidth="1"/>
    <col min="13577" max="13577" width="11.85546875" style="2" customWidth="1"/>
    <col min="13578" max="13578" width="9.7109375" style="2" customWidth="1"/>
    <col min="13579" max="13579" width="29.7109375" style="2" customWidth="1"/>
    <col min="13580" max="13824" width="9.140625" style="2"/>
    <col min="13825" max="13825" width="26.140625" style="2" customWidth="1"/>
    <col min="13826" max="13826" width="8.85546875" style="2" customWidth="1"/>
    <col min="13827" max="13827" width="11.42578125" style="2" customWidth="1"/>
    <col min="13828" max="13828" width="9" style="2" customWidth="1"/>
    <col min="13829" max="13832" width="9.7109375" style="2" customWidth="1"/>
    <col min="13833" max="13833" width="11.85546875" style="2" customWidth="1"/>
    <col min="13834" max="13834" width="9.7109375" style="2" customWidth="1"/>
    <col min="13835" max="13835" width="29.7109375" style="2" customWidth="1"/>
    <col min="13836" max="14080" width="9.140625" style="2"/>
    <col min="14081" max="14081" width="26.140625" style="2" customWidth="1"/>
    <col min="14082" max="14082" width="8.85546875" style="2" customWidth="1"/>
    <col min="14083" max="14083" width="11.42578125" style="2" customWidth="1"/>
    <col min="14084" max="14084" width="9" style="2" customWidth="1"/>
    <col min="14085" max="14088" width="9.7109375" style="2" customWidth="1"/>
    <col min="14089" max="14089" width="11.85546875" style="2" customWidth="1"/>
    <col min="14090" max="14090" width="9.7109375" style="2" customWidth="1"/>
    <col min="14091" max="14091" width="29.7109375" style="2" customWidth="1"/>
    <col min="14092" max="14336" width="9.140625" style="2"/>
    <col min="14337" max="14337" width="26.140625" style="2" customWidth="1"/>
    <col min="14338" max="14338" width="8.85546875" style="2" customWidth="1"/>
    <col min="14339" max="14339" width="11.42578125" style="2" customWidth="1"/>
    <col min="14340" max="14340" width="9" style="2" customWidth="1"/>
    <col min="14341" max="14344" width="9.7109375" style="2" customWidth="1"/>
    <col min="14345" max="14345" width="11.85546875" style="2" customWidth="1"/>
    <col min="14346" max="14346" width="9.7109375" style="2" customWidth="1"/>
    <col min="14347" max="14347" width="29.7109375" style="2" customWidth="1"/>
    <col min="14348" max="14592" width="9.140625" style="2"/>
    <col min="14593" max="14593" width="26.140625" style="2" customWidth="1"/>
    <col min="14594" max="14594" width="8.85546875" style="2" customWidth="1"/>
    <col min="14595" max="14595" width="11.42578125" style="2" customWidth="1"/>
    <col min="14596" max="14596" width="9" style="2" customWidth="1"/>
    <col min="14597" max="14600" width="9.7109375" style="2" customWidth="1"/>
    <col min="14601" max="14601" width="11.85546875" style="2" customWidth="1"/>
    <col min="14602" max="14602" width="9.7109375" style="2" customWidth="1"/>
    <col min="14603" max="14603" width="29.7109375" style="2" customWidth="1"/>
    <col min="14604" max="14848" width="9.140625" style="2"/>
    <col min="14849" max="14849" width="26.140625" style="2" customWidth="1"/>
    <col min="14850" max="14850" width="8.85546875" style="2" customWidth="1"/>
    <col min="14851" max="14851" width="11.42578125" style="2" customWidth="1"/>
    <col min="14852" max="14852" width="9" style="2" customWidth="1"/>
    <col min="14853" max="14856" width="9.7109375" style="2" customWidth="1"/>
    <col min="14857" max="14857" width="11.85546875" style="2" customWidth="1"/>
    <col min="14858" max="14858" width="9.7109375" style="2" customWidth="1"/>
    <col min="14859" max="14859" width="29.7109375" style="2" customWidth="1"/>
    <col min="14860" max="15104" width="9.140625" style="2"/>
    <col min="15105" max="15105" width="26.140625" style="2" customWidth="1"/>
    <col min="15106" max="15106" width="8.85546875" style="2" customWidth="1"/>
    <col min="15107" max="15107" width="11.42578125" style="2" customWidth="1"/>
    <col min="15108" max="15108" width="9" style="2" customWidth="1"/>
    <col min="15109" max="15112" width="9.7109375" style="2" customWidth="1"/>
    <col min="15113" max="15113" width="11.85546875" style="2" customWidth="1"/>
    <col min="15114" max="15114" width="9.7109375" style="2" customWidth="1"/>
    <col min="15115" max="15115" width="29.7109375" style="2" customWidth="1"/>
    <col min="15116" max="15360" width="9.140625" style="2"/>
    <col min="15361" max="15361" width="26.140625" style="2" customWidth="1"/>
    <col min="15362" max="15362" width="8.85546875" style="2" customWidth="1"/>
    <col min="15363" max="15363" width="11.42578125" style="2" customWidth="1"/>
    <col min="15364" max="15364" width="9" style="2" customWidth="1"/>
    <col min="15365" max="15368" width="9.7109375" style="2" customWidth="1"/>
    <col min="15369" max="15369" width="11.85546875" style="2" customWidth="1"/>
    <col min="15370" max="15370" width="9.7109375" style="2" customWidth="1"/>
    <col min="15371" max="15371" width="29.7109375" style="2" customWidth="1"/>
    <col min="15372" max="15616" width="9.140625" style="2"/>
    <col min="15617" max="15617" width="26.140625" style="2" customWidth="1"/>
    <col min="15618" max="15618" width="8.85546875" style="2" customWidth="1"/>
    <col min="15619" max="15619" width="11.42578125" style="2" customWidth="1"/>
    <col min="15620" max="15620" width="9" style="2" customWidth="1"/>
    <col min="15621" max="15624" width="9.7109375" style="2" customWidth="1"/>
    <col min="15625" max="15625" width="11.85546875" style="2" customWidth="1"/>
    <col min="15626" max="15626" width="9.7109375" style="2" customWidth="1"/>
    <col min="15627" max="15627" width="29.7109375" style="2" customWidth="1"/>
    <col min="15628" max="15872" width="9.140625" style="2"/>
    <col min="15873" max="15873" width="26.140625" style="2" customWidth="1"/>
    <col min="15874" max="15874" width="8.85546875" style="2" customWidth="1"/>
    <col min="15875" max="15875" width="11.42578125" style="2" customWidth="1"/>
    <col min="15876" max="15876" width="9" style="2" customWidth="1"/>
    <col min="15877" max="15880" width="9.7109375" style="2" customWidth="1"/>
    <col min="15881" max="15881" width="11.85546875" style="2" customWidth="1"/>
    <col min="15882" max="15882" width="9.7109375" style="2" customWidth="1"/>
    <col min="15883" max="15883" width="29.7109375" style="2" customWidth="1"/>
    <col min="15884" max="16128" width="9.140625" style="2"/>
    <col min="16129" max="16129" width="26.140625" style="2" customWidth="1"/>
    <col min="16130" max="16130" width="8.85546875" style="2" customWidth="1"/>
    <col min="16131" max="16131" width="11.42578125" style="2" customWidth="1"/>
    <col min="16132" max="16132" width="9" style="2" customWidth="1"/>
    <col min="16133" max="16136" width="9.7109375" style="2" customWidth="1"/>
    <col min="16137" max="16137" width="11.85546875" style="2" customWidth="1"/>
    <col min="16138" max="16138" width="9.7109375" style="2" customWidth="1"/>
    <col min="16139" max="16139" width="29.7109375" style="2" customWidth="1"/>
    <col min="16140" max="16384" width="9.140625" style="2"/>
  </cols>
  <sheetData>
    <row r="1" spans="1:18" ht="57" customHeight="1"/>
    <row r="2" spans="1:18" s="5" customFormat="1" ht="18.75" customHeight="1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4"/>
      <c r="M2" s="4"/>
      <c r="N2" s="4"/>
      <c r="O2" s="4"/>
      <c r="P2" s="4"/>
      <c r="Q2" s="4"/>
      <c r="R2" s="4"/>
    </row>
    <row r="3" spans="1:18" s="6" customFormat="1" ht="18.75" customHeight="1">
      <c r="A3" s="3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4"/>
      <c r="M3" s="4"/>
      <c r="N3" s="4"/>
      <c r="O3" s="4"/>
      <c r="P3" s="4"/>
      <c r="Q3" s="4"/>
      <c r="R3" s="4"/>
    </row>
    <row r="4" spans="1:18" s="6" customFormat="1" ht="21" customHeight="1">
      <c r="A4" s="3" t="s">
        <v>2</v>
      </c>
      <c r="B4" s="3"/>
      <c r="C4" s="3"/>
      <c r="D4" s="3"/>
      <c r="E4" s="3"/>
      <c r="F4" s="3"/>
      <c r="G4" s="3"/>
      <c r="H4" s="3"/>
      <c r="I4" s="3"/>
      <c r="J4" s="3"/>
      <c r="K4" s="3"/>
      <c r="L4" s="4"/>
      <c r="M4" s="4"/>
      <c r="N4" s="4"/>
      <c r="O4" s="4"/>
      <c r="P4" s="4"/>
      <c r="Q4" s="4"/>
      <c r="R4" s="4"/>
    </row>
    <row r="5" spans="1:18" s="7" customFormat="1" ht="1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s="7" customFormat="1" ht="24.95" customHeight="1">
      <c r="A6" s="8" t="s">
        <v>3</v>
      </c>
      <c r="B6" s="1"/>
      <c r="C6" s="1"/>
      <c r="D6" s="1"/>
      <c r="E6" s="1"/>
      <c r="F6" s="1"/>
      <c r="G6" s="1"/>
      <c r="H6" s="1"/>
      <c r="I6" s="1"/>
      <c r="J6" s="1"/>
      <c r="K6" s="9"/>
      <c r="L6" s="1"/>
      <c r="M6" s="1"/>
      <c r="N6" s="1"/>
      <c r="O6" s="1"/>
      <c r="P6" s="1"/>
      <c r="Q6" s="1"/>
      <c r="R6" s="1"/>
    </row>
    <row r="7" spans="1:18" s="7" customFormat="1" ht="20.100000000000001" customHeight="1">
      <c r="A7" s="10"/>
      <c r="B7" s="11" t="s">
        <v>4</v>
      </c>
      <c r="C7" s="11"/>
      <c r="D7" s="11"/>
      <c r="E7" s="11" t="s">
        <v>5</v>
      </c>
      <c r="F7" s="11"/>
      <c r="G7" s="11"/>
      <c r="H7" s="11" t="s">
        <v>6</v>
      </c>
      <c r="I7" s="11"/>
      <c r="J7" s="11"/>
      <c r="K7" s="12"/>
      <c r="L7" s="1"/>
      <c r="M7" s="1"/>
      <c r="N7" s="1"/>
      <c r="O7" s="1"/>
      <c r="P7" s="1"/>
      <c r="Q7" s="1"/>
      <c r="R7" s="1"/>
    </row>
    <row r="8" spans="1:18" s="15" customFormat="1" ht="18.75" customHeight="1">
      <c r="A8" s="13" t="s">
        <v>7</v>
      </c>
      <c r="B8" s="14" t="s">
        <v>8</v>
      </c>
      <c r="C8" s="14" t="s">
        <v>9</v>
      </c>
      <c r="D8" s="14" t="s">
        <v>10</v>
      </c>
      <c r="E8" s="14" t="s">
        <v>8</v>
      </c>
      <c r="F8" s="14" t="s">
        <v>9</v>
      </c>
      <c r="G8" s="14" t="s">
        <v>10</v>
      </c>
      <c r="H8" s="14" t="s">
        <v>8</v>
      </c>
      <c r="I8" s="14" t="s">
        <v>9</v>
      </c>
      <c r="J8" s="14" t="s">
        <v>10</v>
      </c>
      <c r="K8" s="13" t="s">
        <v>11</v>
      </c>
      <c r="L8" s="1"/>
      <c r="M8" s="1"/>
      <c r="N8" s="1"/>
      <c r="O8" s="1"/>
      <c r="P8" s="1"/>
      <c r="Q8" s="1"/>
      <c r="R8" s="1"/>
    </row>
    <row r="9" spans="1:18" s="7" customFormat="1" ht="30" customHeight="1">
      <c r="A9" s="16"/>
      <c r="B9" s="17" t="s">
        <v>12</v>
      </c>
      <c r="C9" s="17" t="s">
        <v>13</v>
      </c>
      <c r="D9" s="17" t="s">
        <v>14</v>
      </c>
      <c r="E9" s="17" t="s">
        <v>12</v>
      </c>
      <c r="F9" s="17" t="s">
        <v>13</v>
      </c>
      <c r="G9" s="17" t="s">
        <v>14</v>
      </c>
      <c r="H9" s="17" t="s">
        <v>12</v>
      </c>
      <c r="I9" s="17" t="s">
        <v>13</v>
      </c>
      <c r="J9" s="17" t="s">
        <v>14</v>
      </c>
      <c r="K9" s="18"/>
      <c r="L9" s="1"/>
      <c r="M9" s="1"/>
      <c r="N9" s="1"/>
      <c r="O9" s="1"/>
      <c r="P9" s="1"/>
      <c r="Q9" s="1"/>
      <c r="R9" s="1"/>
    </row>
    <row r="10" spans="1:18" s="7" customFormat="1" ht="36.75" customHeight="1">
      <c r="A10" s="19" t="s">
        <v>15</v>
      </c>
      <c r="B10" s="20"/>
      <c r="C10" s="20"/>
      <c r="D10" s="20"/>
      <c r="E10" s="20"/>
      <c r="F10" s="20"/>
      <c r="G10" s="20"/>
      <c r="H10" s="20"/>
      <c r="I10" s="20"/>
      <c r="J10" s="20"/>
      <c r="K10" s="21" t="s">
        <v>16</v>
      </c>
      <c r="L10" s="1"/>
      <c r="M10" s="1"/>
      <c r="N10" s="1"/>
      <c r="O10" s="1"/>
      <c r="P10" s="1"/>
      <c r="Q10" s="1"/>
      <c r="R10" s="1"/>
    </row>
    <row r="11" spans="1:18" s="7" customFormat="1" ht="36.75" customHeight="1">
      <c r="A11" s="22" t="s">
        <v>17</v>
      </c>
      <c r="B11" s="23">
        <v>22546</v>
      </c>
      <c r="C11" s="23">
        <v>5665</v>
      </c>
      <c r="D11" s="24">
        <v>28211</v>
      </c>
      <c r="E11" s="23">
        <v>25495</v>
      </c>
      <c r="F11" s="23">
        <v>3778</v>
      </c>
      <c r="G11" s="24">
        <f>SUM(E11:F11)</f>
        <v>29273</v>
      </c>
      <c r="H11" s="23">
        <v>25096</v>
      </c>
      <c r="I11" s="23">
        <v>4341</v>
      </c>
      <c r="J11" s="24">
        <f>SUM(H11:I11)</f>
        <v>29437</v>
      </c>
      <c r="K11" s="25" t="s">
        <v>18</v>
      </c>
      <c r="L11" s="1"/>
      <c r="M11" s="1"/>
      <c r="N11" s="1"/>
      <c r="O11" s="1"/>
      <c r="P11" s="1"/>
      <c r="Q11" s="1"/>
      <c r="R11" s="1"/>
    </row>
    <row r="12" spans="1:18" s="7" customFormat="1" ht="36.75" customHeight="1">
      <c r="A12" s="26" t="s">
        <v>19</v>
      </c>
      <c r="B12" s="27">
        <v>30994</v>
      </c>
      <c r="C12" s="27">
        <v>212721</v>
      </c>
      <c r="D12" s="28">
        <v>243715</v>
      </c>
      <c r="E12" s="27">
        <v>31031</v>
      </c>
      <c r="F12" s="27">
        <v>224177</v>
      </c>
      <c r="G12" s="28">
        <f>SUM(E12:F12)</f>
        <v>255208</v>
      </c>
      <c r="H12" s="27">
        <v>31735</v>
      </c>
      <c r="I12" s="27">
        <v>233564</v>
      </c>
      <c r="J12" s="28">
        <f>SUM(H12:I12)</f>
        <v>265299</v>
      </c>
      <c r="K12" s="29" t="s">
        <v>20</v>
      </c>
      <c r="L12" s="1"/>
      <c r="M12" s="1"/>
      <c r="N12" s="1"/>
      <c r="O12" s="1"/>
      <c r="P12" s="1"/>
      <c r="Q12" s="1"/>
      <c r="R12" s="1"/>
    </row>
    <row r="13" spans="1:18" s="34" customFormat="1" ht="36.75" customHeight="1">
      <c r="A13" s="30" t="s">
        <v>21</v>
      </c>
      <c r="B13" s="31">
        <f t="shared" ref="B13:G13" si="0">SUM(B11:B12)</f>
        <v>53540</v>
      </c>
      <c r="C13" s="31">
        <f t="shared" si="0"/>
        <v>218386</v>
      </c>
      <c r="D13" s="31">
        <f t="shared" si="0"/>
        <v>271926</v>
      </c>
      <c r="E13" s="31">
        <f t="shared" si="0"/>
        <v>56526</v>
      </c>
      <c r="F13" s="31">
        <f t="shared" si="0"/>
        <v>227955</v>
      </c>
      <c r="G13" s="31">
        <f t="shared" si="0"/>
        <v>284481</v>
      </c>
      <c r="H13" s="31">
        <f>SUM(H11:H12)</f>
        <v>56831</v>
      </c>
      <c r="I13" s="31">
        <f>SUM(I11:I12)</f>
        <v>237905</v>
      </c>
      <c r="J13" s="31">
        <f>SUM(J11:J12)</f>
        <v>294736</v>
      </c>
      <c r="K13" s="32" t="s">
        <v>22</v>
      </c>
      <c r="L13" s="33"/>
      <c r="M13" s="33"/>
      <c r="N13" s="33"/>
      <c r="O13" s="33"/>
      <c r="P13" s="33"/>
      <c r="Q13" s="33"/>
      <c r="R13" s="33"/>
    </row>
    <row r="14" spans="1:18" s="7" customFormat="1" ht="36.75" customHeight="1">
      <c r="A14" s="35" t="s">
        <v>23</v>
      </c>
      <c r="B14" s="36">
        <v>135</v>
      </c>
      <c r="C14" s="36">
        <v>190</v>
      </c>
      <c r="D14" s="37">
        <v>325</v>
      </c>
      <c r="E14" s="36">
        <v>140</v>
      </c>
      <c r="F14" s="36">
        <v>188</v>
      </c>
      <c r="G14" s="37">
        <f>SUM(E14:F14)</f>
        <v>328</v>
      </c>
      <c r="H14" s="36">
        <v>150</v>
      </c>
      <c r="I14" s="36">
        <v>207</v>
      </c>
      <c r="J14" s="38">
        <f>SUM(H14:I14)</f>
        <v>357</v>
      </c>
      <c r="K14" s="39" t="s">
        <v>24</v>
      </c>
      <c r="L14" s="1"/>
      <c r="M14" s="1"/>
      <c r="N14" s="1"/>
      <c r="O14" s="1"/>
      <c r="P14" s="1"/>
      <c r="Q14" s="1"/>
      <c r="R14" s="1"/>
    </row>
    <row r="15" spans="1:18" s="7" customFormat="1" ht="36.75" customHeight="1">
      <c r="A15" s="40" t="s">
        <v>25</v>
      </c>
      <c r="B15" s="23">
        <v>1048</v>
      </c>
      <c r="C15" s="23">
        <v>1320</v>
      </c>
      <c r="D15" s="24">
        <v>2368</v>
      </c>
      <c r="E15" s="23">
        <v>559</v>
      </c>
      <c r="F15" s="23">
        <v>435</v>
      </c>
      <c r="G15" s="24">
        <f>SUM(E15:F15)</f>
        <v>994</v>
      </c>
      <c r="H15" s="24">
        <v>783</v>
      </c>
      <c r="I15" s="23">
        <v>905</v>
      </c>
      <c r="J15" s="41">
        <f>SUM(H15:I15)</f>
        <v>1688</v>
      </c>
      <c r="K15" s="42" t="s">
        <v>26</v>
      </c>
      <c r="L15" s="1"/>
      <c r="M15" s="1"/>
      <c r="N15" s="1"/>
      <c r="O15" s="1"/>
      <c r="P15" s="1"/>
      <c r="Q15" s="1"/>
      <c r="R15" s="1"/>
    </row>
    <row r="16" spans="1:18" s="34" customFormat="1" ht="36.75" customHeight="1">
      <c r="A16" s="43" t="s">
        <v>27</v>
      </c>
      <c r="B16" s="44">
        <f t="shared" ref="B16:J16" si="1">SUM(B13:B15)</f>
        <v>54723</v>
      </c>
      <c r="C16" s="44">
        <f t="shared" si="1"/>
        <v>219896</v>
      </c>
      <c r="D16" s="44">
        <f t="shared" si="1"/>
        <v>274619</v>
      </c>
      <c r="E16" s="44">
        <f t="shared" si="1"/>
        <v>57225</v>
      </c>
      <c r="F16" s="44">
        <f t="shared" si="1"/>
        <v>228578</v>
      </c>
      <c r="G16" s="44">
        <f t="shared" si="1"/>
        <v>285803</v>
      </c>
      <c r="H16" s="44">
        <f t="shared" si="1"/>
        <v>57764</v>
      </c>
      <c r="I16" s="44">
        <f t="shared" si="1"/>
        <v>239017</v>
      </c>
      <c r="J16" s="44">
        <f t="shared" si="1"/>
        <v>296781</v>
      </c>
      <c r="K16" s="45" t="s">
        <v>28</v>
      </c>
      <c r="L16" s="33"/>
      <c r="M16" s="33"/>
      <c r="N16" s="33"/>
      <c r="O16" s="33"/>
      <c r="P16" s="33"/>
      <c r="Q16" s="33"/>
      <c r="R16" s="33"/>
    </row>
    <row r="17" spans="1:18" s="7" customFormat="1" ht="7.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s="48" customFormat="1" ht="12.95" customHeight="1">
      <c r="A18" s="46" t="s">
        <v>29</v>
      </c>
      <c r="B18" s="46"/>
      <c r="C18" s="46"/>
      <c r="D18" s="46"/>
      <c r="E18" s="47"/>
      <c r="F18" s="47"/>
      <c r="G18" s="47"/>
      <c r="H18" s="47"/>
      <c r="I18" s="47"/>
      <c r="J18" s="47"/>
      <c r="K18" s="47" t="s">
        <v>30</v>
      </c>
      <c r="L18" s="47"/>
      <c r="M18" s="47"/>
      <c r="N18" s="47"/>
      <c r="O18" s="47"/>
      <c r="P18" s="47"/>
      <c r="Q18" s="47"/>
      <c r="R18" s="47"/>
    </row>
    <row r="19" spans="1:18" s="48" customFormat="1" ht="14.25">
      <c r="A19" s="46" t="s">
        <v>31</v>
      </c>
      <c r="B19" s="46"/>
      <c r="C19" s="46"/>
      <c r="D19" s="46"/>
      <c r="E19" s="47"/>
      <c r="F19" s="47"/>
      <c r="G19" s="47"/>
      <c r="H19" s="47"/>
      <c r="I19" s="47"/>
      <c r="J19" s="47"/>
      <c r="K19" s="47" t="s">
        <v>32</v>
      </c>
      <c r="L19" s="47"/>
      <c r="M19" s="47"/>
      <c r="N19" s="47"/>
      <c r="O19" s="47"/>
      <c r="P19" s="47"/>
      <c r="Q19" s="47"/>
      <c r="R19" s="47"/>
    </row>
    <row r="20" spans="1:18" s="7" customForma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s="7" customForma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s="7" customForma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s="7" customForma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18" s="7" customForma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18" s="7" customForma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s="7" customForma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</row>
    <row r="27" spans="1:18" s="7" customForma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</row>
    <row r="28" spans="1:18" s="7" customForma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</row>
    <row r="29" spans="1:18" s="7" customForma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s="7" customForma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s="7" customForma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s="7" customForma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s="7" customForma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s="7" customForma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s="7" customForma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s="7" customForma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s="7" customForma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</sheetData>
  <printOptions horizontalCentered="1"/>
  <pageMargins left="0.25" right="0.25" top="0.5" bottom="0.5" header="0" footer="0.25"/>
  <pageSetup paperSize="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R45"/>
  <sheetViews>
    <sheetView rightToLeft="1" tabSelected="1" view="pageBreakPreview" zoomScaleNormal="75" zoomScaleSheetLayoutView="75" workbookViewId="0">
      <selection activeCell="R11" sqref="R11"/>
    </sheetView>
  </sheetViews>
  <sheetFormatPr defaultRowHeight="15"/>
  <cols>
    <col min="1" max="1" width="16.28515625" style="339" customWidth="1"/>
    <col min="2" max="2" width="10.42578125" style="340" customWidth="1"/>
    <col min="3" max="6" width="9" style="340" customWidth="1"/>
    <col min="7" max="13" width="10.140625" style="340" customWidth="1"/>
    <col min="14" max="14" width="16.28515625" style="339" customWidth="1"/>
    <col min="15" max="18" width="9.140625" style="339"/>
    <col min="19" max="256" width="9.140625" style="341"/>
    <col min="257" max="257" width="15.7109375" style="341" customWidth="1"/>
    <col min="258" max="258" width="11.28515625" style="341" customWidth="1"/>
    <col min="259" max="269" width="9.85546875" style="341" customWidth="1"/>
    <col min="270" max="270" width="15.7109375" style="341" customWidth="1"/>
    <col min="271" max="512" width="9.140625" style="341"/>
    <col min="513" max="513" width="15.7109375" style="341" customWidth="1"/>
    <col min="514" max="514" width="11.28515625" style="341" customWidth="1"/>
    <col min="515" max="525" width="9.85546875" style="341" customWidth="1"/>
    <col min="526" max="526" width="15.7109375" style="341" customWidth="1"/>
    <col min="527" max="768" width="9.140625" style="341"/>
    <col min="769" max="769" width="15.7109375" style="341" customWidth="1"/>
    <col min="770" max="770" width="11.28515625" style="341" customWidth="1"/>
    <col min="771" max="781" width="9.85546875" style="341" customWidth="1"/>
    <col min="782" max="782" width="15.7109375" style="341" customWidth="1"/>
    <col min="783" max="1024" width="9.140625" style="341"/>
    <col min="1025" max="1025" width="15.7109375" style="341" customWidth="1"/>
    <col min="1026" max="1026" width="11.28515625" style="341" customWidth="1"/>
    <col min="1027" max="1037" width="9.85546875" style="341" customWidth="1"/>
    <col min="1038" max="1038" width="15.7109375" style="341" customWidth="1"/>
    <col min="1039" max="1280" width="9.140625" style="341"/>
    <col min="1281" max="1281" width="15.7109375" style="341" customWidth="1"/>
    <col min="1282" max="1282" width="11.28515625" style="341" customWidth="1"/>
    <col min="1283" max="1293" width="9.85546875" style="341" customWidth="1"/>
    <col min="1294" max="1294" width="15.7109375" style="341" customWidth="1"/>
    <col min="1295" max="1536" width="9.140625" style="341"/>
    <col min="1537" max="1537" width="15.7109375" style="341" customWidth="1"/>
    <col min="1538" max="1538" width="11.28515625" style="341" customWidth="1"/>
    <col min="1539" max="1549" width="9.85546875" style="341" customWidth="1"/>
    <col min="1550" max="1550" width="15.7109375" style="341" customWidth="1"/>
    <col min="1551" max="1792" width="9.140625" style="341"/>
    <col min="1793" max="1793" width="15.7109375" style="341" customWidth="1"/>
    <col min="1794" max="1794" width="11.28515625" style="341" customWidth="1"/>
    <col min="1795" max="1805" width="9.85546875" style="341" customWidth="1"/>
    <col min="1806" max="1806" width="15.7109375" style="341" customWidth="1"/>
    <col min="1807" max="2048" width="9.140625" style="341"/>
    <col min="2049" max="2049" width="15.7109375" style="341" customWidth="1"/>
    <col min="2050" max="2050" width="11.28515625" style="341" customWidth="1"/>
    <col min="2051" max="2061" width="9.85546875" style="341" customWidth="1"/>
    <col min="2062" max="2062" width="15.7109375" style="341" customWidth="1"/>
    <col min="2063" max="2304" width="9.140625" style="341"/>
    <col min="2305" max="2305" width="15.7109375" style="341" customWidth="1"/>
    <col min="2306" max="2306" width="11.28515625" style="341" customWidth="1"/>
    <col min="2307" max="2317" width="9.85546875" style="341" customWidth="1"/>
    <col min="2318" max="2318" width="15.7109375" style="341" customWidth="1"/>
    <col min="2319" max="2560" width="9.140625" style="341"/>
    <col min="2561" max="2561" width="15.7109375" style="341" customWidth="1"/>
    <col min="2562" max="2562" width="11.28515625" style="341" customWidth="1"/>
    <col min="2563" max="2573" width="9.85546875" style="341" customWidth="1"/>
    <col min="2574" max="2574" width="15.7109375" style="341" customWidth="1"/>
    <col min="2575" max="2816" width="9.140625" style="341"/>
    <col min="2817" max="2817" width="15.7109375" style="341" customWidth="1"/>
    <col min="2818" max="2818" width="11.28515625" style="341" customWidth="1"/>
    <col min="2819" max="2829" width="9.85546875" style="341" customWidth="1"/>
    <col min="2830" max="2830" width="15.7109375" style="341" customWidth="1"/>
    <col min="2831" max="3072" width="9.140625" style="341"/>
    <col min="3073" max="3073" width="15.7109375" style="341" customWidth="1"/>
    <col min="3074" max="3074" width="11.28515625" style="341" customWidth="1"/>
    <col min="3075" max="3085" width="9.85546875" style="341" customWidth="1"/>
    <col min="3086" max="3086" width="15.7109375" style="341" customWidth="1"/>
    <col min="3087" max="3328" width="9.140625" style="341"/>
    <col min="3329" max="3329" width="15.7109375" style="341" customWidth="1"/>
    <col min="3330" max="3330" width="11.28515625" style="341" customWidth="1"/>
    <col min="3331" max="3341" width="9.85546875" style="341" customWidth="1"/>
    <col min="3342" max="3342" width="15.7109375" style="341" customWidth="1"/>
    <col min="3343" max="3584" width="9.140625" style="341"/>
    <col min="3585" max="3585" width="15.7109375" style="341" customWidth="1"/>
    <col min="3586" max="3586" width="11.28515625" style="341" customWidth="1"/>
    <col min="3587" max="3597" width="9.85546875" style="341" customWidth="1"/>
    <col min="3598" max="3598" width="15.7109375" style="341" customWidth="1"/>
    <col min="3599" max="3840" width="9.140625" style="341"/>
    <col min="3841" max="3841" width="15.7109375" style="341" customWidth="1"/>
    <col min="3842" max="3842" width="11.28515625" style="341" customWidth="1"/>
    <col min="3843" max="3853" width="9.85546875" style="341" customWidth="1"/>
    <col min="3854" max="3854" width="15.7109375" style="341" customWidth="1"/>
    <col min="3855" max="4096" width="9.140625" style="341"/>
    <col min="4097" max="4097" width="15.7109375" style="341" customWidth="1"/>
    <col min="4098" max="4098" width="11.28515625" style="341" customWidth="1"/>
    <col min="4099" max="4109" width="9.85546875" style="341" customWidth="1"/>
    <col min="4110" max="4110" width="15.7109375" style="341" customWidth="1"/>
    <col min="4111" max="4352" width="9.140625" style="341"/>
    <col min="4353" max="4353" width="15.7109375" style="341" customWidth="1"/>
    <col min="4354" max="4354" width="11.28515625" style="341" customWidth="1"/>
    <col min="4355" max="4365" width="9.85546875" style="341" customWidth="1"/>
    <col min="4366" max="4366" width="15.7109375" style="341" customWidth="1"/>
    <col min="4367" max="4608" width="9.140625" style="341"/>
    <col min="4609" max="4609" width="15.7109375" style="341" customWidth="1"/>
    <col min="4610" max="4610" width="11.28515625" style="341" customWidth="1"/>
    <col min="4611" max="4621" width="9.85546875" style="341" customWidth="1"/>
    <col min="4622" max="4622" width="15.7109375" style="341" customWidth="1"/>
    <col min="4623" max="4864" width="9.140625" style="341"/>
    <col min="4865" max="4865" width="15.7109375" style="341" customWidth="1"/>
    <col min="4866" max="4866" width="11.28515625" style="341" customWidth="1"/>
    <col min="4867" max="4877" width="9.85546875" style="341" customWidth="1"/>
    <col min="4878" max="4878" width="15.7109375" style="341" customWidth="1"/>
    <col min="4879" max="5120" width="9.140625" style="341"/>
    <col min="5121" max="5121" width="15.7109375" style="341" customWidth="1"/>
    <col min="5122" max="5122" width="11.28515625" style="341" customWidth="1"/>
    <col min="5123" max="5133" width="9.85546875" style="341" customWidth="1"/>
    <col min="5134" max="5134" width="15.7109375" style="341" customWidth="1"/>
    <col min="5135" max="5376" width="9.140625" style="341"/>
    <col min="5377" max="5377" width="15.7109375" style="341" customWidth="1"/>
    <col min="5378" max="5378" width="11.28515625" style="341" customWidth="1"/>
    <col min="5379" max="5389" width="9.85546875" style="341" customWidth="1"/>
    <col min="5390" max="5390" width="15.7109375" style="341" customWidth="1"/>
    <col min="5391" max="5632" width="9.140625" style="341"/>
    <col min="5633" max="5633" width="15.7109375" style="341" customWidth="1"/>
    <col min="5634" max="5634" width="11.28515625" style="341" customWidth="1"/>
    <col min="5635" max="5645" width="9.85546875" style="341" customWidth="1"/>
    <col min="5646" max="5646" width="15.7109375" style="341" customWidth="1"/>
    <col min="5647" max="5888" width="9.140625" style="341"/>
    <col min="5889" max="5889" width="15.7109375" style="341" customWidth="1"/>
    <col min="5890" max="5890" width="11.28515625" style="341" customWidth="1"/>
    <col min="5891" max="5901" width="9.85546875" style="341" customWidth="1"/>
    <col min="5902" max="5902" width="15.7109375" style="341" customWidth="1"/>
    <col min="5903" max="6144" width="9.140625" style="341"/>
    <col min="6145" max="6145" width="15.7109375" style="341" customWidth="1"/>
    <col min="6146" max="6146" width="11.28515625" style="341" customWidth="1"/>
    <col min="6147" max="6157" width="9.85546875" style="341" customWidth="1"/>
    <col min="6158" max="6158" width="15.7109375" style="341" customWidth="1"/>
    <col min="6159" max="6400" width="9.140625" style="341"/>
    <col min="6401" max="6401" width="15.7109375" style="341" customWidth="1"/>
    <col min="6402" max="6402" width="11.28515625" style="341" customWidth="1"/>
    <col min="6403" max="6413" width="9.85546875" style="341" customWidth="1"/>
    <col min="6414" max="6414" width="15.7109375" style="341" customWidth="1"/>
    <col min="6415" max="6656" width="9.140625" style="341"/>
    <col min="6657" max="6657" width="15.7109375" style="341" customWidth="1"/>
    <col min="6658" max="6658" width="11.28515625" style="341" customWidth="1"/>
    <col min="6659" max="6669" width="9.85546875" style="341" customWidth="1"/>
    <col min="6670" max="6670" width="15.7109375" style="341" customWidth="1"/>
    <col min="6671" max="6912" width="9.140625" style="341"/>
    <col min="6913" max="6913" width="15.7109375" style="341" customWidth="1"/>
    <col min="6914" max="6914" width="11.28515625" style="341" customWidth="1"/>
    <col min="6915" max="6925" width="9.85546875" style="341" customWidth="1"/>
    <col min="6926" max="6926" width="15.7109375" style="341" customWidth="1"/>
    <col min="6927" max="7168" width="9.140625" style="341"/>
    <col min="7169" max="7169" width="15.7109375" style="341" customWidth="1"/>
    <col min="7170" max="7170" width="11.28515625" style="341" customWidth="1"/>
    <col min="7171" max="7181" width="9.85546875" style="341" customWidth="1"/>
    <col min="7182" max="7182" width="15.7109375" style="341" customWidth="1"/>
    <col min="7183" max="7424" width="9.140625" style="341"/>
    <col min="7425" max="7425" width="15.7109375" style="341" customWidth="1"/>
    <col min="7426" max="7426" width="11.28515625" style="341" customWidth="1"/>
    <col min="7427" max="7437" width="9.85546875" style="341" customWidth="1"/>
    <col min="7438" max="7438" width="15.7109375" style="341" customWidth="1"/>
    <col min="7439" max="7680" width="9.140625" style="341"/>
    <col min="7681" max="7681" width="15.7109375" style="341" customWidth="1"/>
    <col min="7682" max="7682" width="11.28515625" style="341" customWidth="1"/>
    <col min="7683" max="7693" width="9.85546875" style="341" customWidth="1"/>
    <col min="7694" max="7694" width="15.7109375" style="341" customWidth="1"/>
    <col min="7695" max="7936" width="9.140625" style="341"/>
    <col min="7937" max="7937" width="15.7109375" style="341" customWidth="1"/>
    <col min="7938" max="7938" width="11.28515625" style="341" customWidth="1"/>
    <col min="7939" max="7949" width="9.85546875" style="341" customWidth="1"/>
    <col min="7950" max="7950" width="15.7109375" style="341" customWidth="1"/>
    <col min="7951" max="8192" width="9.140625" style="341"/>
    <col min="8193" max="8193" width="15.7109375" style="341" customWidth="1"/>
    <col min="8194" max="8194" width="11.28515625" style="341" customWidth="1"/>
    <col min="8195" max="8205" width="9.85546875" style="341" customWidth="1"/>
    <col min="8206" max="8206" width="15.7109375" style="341" customWidth="1"/>
    <col min="8207" max="8448" width="9.140625" style="341"/>
    <col min="8449" max="8449" width="15.7109375" style="341" customWidth="1"/>
    <col min="8450" max="8450" width="11.28515625" style="341" customWidth="1"/>
    <col min="8451" max="8461" width="9.85546875" style="341" customWidth="1"/>
    <col min="8462" max="8462" width="15.7109375" style="341" customWidth="1"/>
    <col min="8463" max="8704" width="9.140625" style="341"/>
    <col min="8705" max="8705" width="15.7109375" style="341" customWidth="1"/>
    <col min="8706" max="8706" width="11.28515625" style="341" customWidth="1"/>
    <col min="8707" max="8717" width="9.85546875" style="341" customWidth="1"/>
    <col min="8718" max="8718" width="15.7109375" style="341" customWidth="1"/>
    <col min="8719" max="8960" width="9.140625" style="341"/>
    <col min="8961" max="8961" width="15.7109375" style="341" customWidth="1"/>
    <col min="8962" max="8962" width="11.28515625" style="341" customWidth="1"/>
    <col min="8963" max="8973" width="9.85546875" style="341" customWidth="1"/>
    <col min="8974" max="8974" width="15.7109375" style="341" customWidth="1"/>
    <col min="8975" max="9216" width="9.140625" style="341"/>
    <col min="9217" max="9217" width="15.7109375" style="341" customWidth="1"/>
    <col min="9218" max="9218" width="11.28515625" style="341" customWidth="1"/>
    <col min="9219" max="9229" width="9.85546875" style="341" customWidth="1"/>
    <col min="9230" max="9230" width="15.7109375" style="341" customWidth="1"/>
    <col min="9231" max="9472" width="9.140625" style="341"/>
    <col min="9473" max="9473" width="15.7109375" style="341" customWidth="1"/>
    <col min="9474" max="9474" width="11.28515625" style="341" customWidth="1"/>
    <col min="9475" max="9485" width="9.85546875" style="341" customWidth="1"/>
    <col min="9486" max="9486" width="15.7109375" style="341" customWidth="1"/>
    <col min="9487" max="9728" width="9.140625" style="341"/>
    <col min="9729" max="9729" width="15.7109375" style="341" customWidth="1"/>
    <col min="9730" max="9730" width="11.28515625" style="341" customWidth="1"/>
    <col min="9731" max="9741" width="9.85546875" style="341" customWidth="1"/>
    <col min="9742" max="9742" width="15.7109375" style="341" customWidth="1"/>
    <col min="9743" max="9984" width="9.140625" style="341"/>
    <col min="9985" max="9985" width="15.7109375" style="341" customWidth="1"/>
    <col min="9986" max="9986" width="11.28515625" style="341" customWidth="1"/>
    <col min="9987" max="9997" width="9.85546875" style="341" customWidth="1"/>
    <col min="9998" max="9998" width="15.7109375" style="341" customWidth="1"/>
    <col min="9999" max="10240" width="9.140625" style="341"/>
    <col min="10241" max="10241" width="15.7109375" style="341" customWidth="1"/>
    <col min="10242" max="10242" width="11.28515625" style="341" customWidth="1"/>
    <col min="10243" max="10253" width="9.85546875" style="341" customWidth="1"/>
    <col min="10254" max="10254" width="15.7109375" style="341" customWidth="1"/>
    <col min="10255" max="10496" width="9.140625" style="341"/>
    <col min="10497" max="10497" width="15.7109375" style="341" customWidth="1"/>
    <col min="10498" max="10498" width="11.28515625" style="341" customWidth="1"/>
    <col min="10499" max="10509" width="9.85546875" style="341" customWidth="1"/>
    <col min="10510" max="10510" width="15.7109375" style="341" customWidth="1"/>
    <col min="10511" max="10752" width="9.140625" style="341"/>
    <col min="10753" max="10753" width="15.7109375" style="341" customWidth="1"/>
    <col min="10754" max="10754" width="11.28515625" style="341" customWidth="1"/>
    <col min="10755" max="10765" width="9.85546875" style="341" customWidth="1"/>
    <col min="10766" max="10766" width="15.7109375" style="341" customWidth="1"/>
    <col min="10767" max="11008" width="9.140625" style="341"/>
    <col min="11009" max="11009" width="15.7109375" style="341" customWidth="1"/>
    <col min="11010" max="11010" width="11.28515625" style="341" customWidth="1"/>
    <col min="11011" max="11021" width="9.85546875" style="341" customWidth="1"/>
    <col min="11022" max="11022" width="15.7109375" style="341" customWidth="1"/>
    <col min="11023" max="11264" width="9.140625" style="341"/>
    <col min="11265" max="11265" width="15.7109375" style="341" customWidth="1"/>
    <col min="11266" max="11266" width="11.28515625" style="341" customWidth="1"/>
    <col min="11267" max="11277" width="9.85546875" style="341" customWidth="1"/>
    <col min="11278" max="11278" width="15.7109375" style="341" customWidth="1"/>
    <col min="11279" max="11520" width="9.140625" style="341"/>
    <col min="11521" max="11521" width="15.7109375" style="341" customWidth="1"/>
    <col min="11522" max="11522" width="11.28515625" style="341" customWidth="1"/>
    <col min="11523" max="11533" width="9.85546875" style="341" customWidth="1"/>
    <col min="11534" max="11534" width="15.7109375" style="341" customWidth="1"/>
    <col min="11535" max="11776" width="9.140625" style="341"/>
    <col min="11777" max="11777" width="15.7109375" style="341" customWidth="1"/>
    <col min="11778" max="11778" width="11.28515625" style="341" customWidth="1"/>
    <col min="11779" max="11789" width="9.85546875" style="341" customWidth="1"/>
    <col min="11790" max="11790" width="15.7109375" style="341" customWidth="1"/>
    <col min="11791" max="12032" width="9.140625" style="341"/>
    <col min="12033" max="12033" width="15.7109375" style="341" customWidth="1"/>
    <col min="12034" max="12034" width="11.28515625" style="341" customWidth="1"/>
    <col min="12035" max="12045" width="9.85546875" style="341" customWidth="1"/>
    <col min="12046" max="12046" width="15.7109375" style="341" customWidth="1"/>
    <col min="12047" max="12288" width="9.140625" style="341"/>
    <col min="12289" max="12289" width="15.7109375" style="341" customWidth="1"/>
    <col min="12290" max="12290" width="11.28515625" style="341" customWidth="1"/>
    <col min="12291" max="12301" width="9.85546875" style="341" customWidth="1"/>
    <col min="12302" max="12302" width="15.7109375" style="341" customWidth="1"/>
    <col min="12303" max="12544" width="9.140625" style="341"/>
    <col min="12545" max="12545" width="15.7109375" style="341" customWidth="1"/>
    <col min="12546" max="12546" width="11.28515625" style="341" customWidth="1"/>
    <col min="12547" max="12557" width="9.85546875" style="341" customWidth="1"/>
    <col min="12558" max="12558" width="15.7109375" style="341" customWidth="1"/>
    <col min="12559" max="12800" width="9.140625" style="341"/>
    <col min="12801" max="12801" width="15.7109375" style="341" customWidth="1"/>
    <col min="12802" max="12802" width="11.28515625" style="341" customWidth="1"/>
    <col min="12803" max="12813" width="9.85546875" style="341" customWidth="1"/>
    <col min="12814" max="12814" width="15.7109375" style="341" customWidth="1"/>
    <col min="12815" max="13056" width="9.140625" style="341"/>
    <col min="13057" max="13057" width="15.7109375" style="341" customWidth="1"/>
    <col min="13058" max="13058" width="11.28515625" style="341" customWidth="1"/>
    <col min="13059" max="13069" width="9.85546875" style="341" customWidth="1"/>
    <col min="13070" max="13070" width="15.7109375" style="341" customWidth="1"/>
    <col min="13071" max="13312" width="9.140625" style="341"/>
    <col min="13313" max="13313" width="15.7109375" style="341" customWidth="1"/>
    <col min="13314" max="13314" width="11.28515625" style="341" customWidth="1"/>
    <col min="13315" max="13325" width="9.85546875" style="341" customWidth="1"/>
    <col min="13326" max="13326" width="15.7109375" style="341" customWidth="1"/>
    <col min="13327" max="13568" width="9.140625" style="341"/>
    <col min="13569" max="13569" width="15.7109375" style="341" customWidth="1"/>
    <col min="13570" max="13570" width="11.28515625" style="341" customWidth="1"/>
    <col min="13571" max="13581" width="9.85546875" style="341" customWidth="1"/>
    <col min="13582" max="13582" width="15.7109375" style="341" customWidth="1"/>
    <col min="13583" max="13824" width="9.140625" style="341"/>
    <col min="13825" max="13825" width="15.7109375" style="341" customWidth="1"/>
    <col min="13826" max="13826" width="11.28515625" style="341" customWidth="1"/>
    <col min="13827" max="13837" width="9.85546875" style="341" customWidth="1"/>
    <col min="13838" max="13838" width="15.7109375" style="341" customWidth="1"/>
    <col min="13839" max="14080" width="9.140625" style="341"/>
    <col min="14081" max="14081" width="15.7109375" style="341" customWidth="1"/>
    <col min="14082" max="14082" width="11.28515625" style="341" customWidth="1"/>
    <col min="14083" max="14093" width="9.85546875" style="341" customWidth="1"/>
    <col min="14094" max="14094" width="15.7109375" style="341" customWidth="1"/>
    <col min="14095" max="14336" width="9.140625" style="341"/>
    <col min="14337" max="14337" width="15.7109375" style="341" customWidth="1"/>
    <col min="14338" max="14338" width="11.28515625" style="341" customWidth="1"/>
    <col min="14339" max="14349" width="9.85546875" style="341" customWidth="1"/>
    <col min="14350" max="14350" width="15.7109375" style="341" customWidth="1"/>
    <col min="14351" max="14592" width="9.140625" style="341"/>
    <col min="14593" max="14593" width="15.7109375" style="341" customWidth="1"/>
    <col min="14594" max="14594" width="11.28515625" style="341" customWidth="1"/>
    <col min="14595" max="14605" width="9.85546875" style="341" customWidth="1"/>
    <col min="14606" max="14606" width="15.7109375" style="341" customWidth="1"/>
    <col min="14607" max="14848" width="9.140625" style="341"/>
    <col min="14849" max="14849" width="15.7109375" style="341" customWidth="1"/>
    <col min="14850" max="14850" width="11.28515625" style="341" customWidth="1"/>
    <col min="14851" max="14861" width="9.85546875" style="341" customWidth="1"/>
    <col min="14862" max="14862" width="15.7109375" style="341" customWidth="1"/>
    <col min="14863" max="15104" width="9.140625" style="341"/>
    <col min="15105" max="15105" width="15.7109375" style="341" customWidth="1"/>
    <col min="15106" max="15106" width="11.28515625" style="341" customWidth="1"/>
    <col min="15107" max="15117" width="9.85546875" style="341" customWidth="1"/>
    <col min="15118" max="15118" width="15.7109375" style="341" customWidth="1"/>
    <col min="15119" max="15360" width="9.140625" style="341"/>
    <col min="15361" max="15361" width="15.7109375" style="341" customWidth="1"/>
    <col min="15362" max="15362" width="11.28515625" style="341" customWidth="1"/>
    <col min="15363" max="15373" width="9.85546875" style="341" customWidth="1"/>
    <col min="15374" max="15374" width="15.7109375" style="341" customWidth="1"/>
    <col min="15375" max="15616" width="9.140625" style="341"/>
    <col min="15617" max="15617" width="15.7109375" style="341" customWidth="1"/>
    <col min="15618" max="15618" width="11.28515625" style="341" customWidth="1"/>
    <col min="15619" max="15629" width="9.85546875" style="341" customWidth="1"/>
    <col min="15630" max="15630" width="15.7109375" style="341" customWidth="1"/>
    <col min="15631" max="15872" width="9.140625" style="341"/>
    <col min="15873" max="15873" width="15.7109375" style="341" customWidth="1"/>
    <col min="15874" max="15874" width="11.28515625" style="341" customWidth="1"/>
    <col min="15875" max="15885" width="9.85546875" style="341" customWidth="1"/>
    <col min="15886" max="15886" width="15.7109375" style="341" customWidth="1"/>
    <col min="15887" max="16128" width="9.140625" style="341"/>
    <col min="16129" max="16129" width="15.7109375" style="341" customWidth="1"/>
    <col min="16130" max="16130" width="11.28515625" style="341" customWidth="1"/>
    <col min="16131" max="16141" width="9.85546875" style="341" customWidth="1"/>
    <col min="16142" max="16142" width="15.7109375" style="341" customWidth="1"/>
    <col min="16143" max="16384" width="9.140625" style="341"/>
  </cols>
  <sheetData>
    <row r="1" spans="1:18" ht="54" customHeight="1"/>
    <row r="2" spans="1:18" s="343" customFormat="1" ht="19.5" customHeight="1">
      <c r="A2" s="647" t="s">
        <v>183</v>
      </c>
      <c r="B2" s="647"/>
      <c r="C2" s="647"/>
      <c r="D2" s="647"/>
      <c r="E2" s="647"/>
      <c r="F2" s="647"/>
      <c r="G2" s="647"/>
      <c r="H2" s="647"/>
      <c r="I2" s="647"/>
      <c r="J2" s="647"/>
      <c r="K2" s="647"/>
      <c r="L2" s="647"/>
      <c r="M2" s="647"/>
      <c r="N2" s="647"/>
      <c r="O2" s="342"/>
      <c r="P2" s="342"/>
      <c r="Q2" s="342"/>
      <c r="R2" s="342"/>
    </row>
    <row r="3" spans="1:18" s="345" customFormat="1" ht="19.5" customHeight="1">
      <c r="A3" s="647" t="s">
        <v>184</v>
      </c>
      <c r="B3" s="647"/>
      <c r="C3" s="647"/>
      <c r="D3" s="647"/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344"/>
      <c r="P3" s="344"/>
      <c r="Q3" s="344"/>
      <c r="R3" s="344"/>
    </row>
    <row r="4" spans="1:18" s="345" customFormat="1" ht="19.5" customHeight="1">
      <c r="A4" s="647" t="s">
        <v>2</v>
      </c>
      <c r="B4" s="647"/>
      <c r="C4" s="647"/>
      <c r="D4" s="647"/>
      <c r="E4" s="647"/>
      <c r="F4" s="647"/>
      <c r="G4" s="647"/>
      <c r="H4" s="647"/>
      <c r="I4" s="647"/>
      <c r="J4" s="647"/>
      <c r="K4" s="647"/>
      <c r="L4" s="647"/>
      <c r="M4" s="647"/>
      <c r="N4" s="647"/>
      <c r="O4" s="344"/>
      <c r="P4" s="344"/>
      <c r="Q4" s="344"/>
      <c r="R4" s="344"/>
    </row>
    <row r="5" spans="1:18" s="346" customFormat="1" ht="3.75" hidden="1" customHeight="1">
      <c r="A5" s="339"/>
      <c r="B5" s="340"/>
      <c r="C5" s="340"/>
      <c r="D5" s="340"/>
      <c r="E5" s="340"/>
      <c r="F5" s="340"/>
      <c r="G5" s="340"/>
      <c r="H5" s="340"/>
      <c r="I5" s="340"/>
      <c r="J5" s="340"/>
      <c r="K5" s="340"/>
      <c r="L5" s="340"/>
      <c r="M5" s="340"/>
      <c r="N5" s="339"/>
      <c r="O5" s="339"/>
      <c r="P5" s="339"/>
      <c r="Q5" s="339"/>
      <c r="R5" s="339"/>
    </row>
    <row r="6" spans="1:18" s="346" customFormat="1" ht="20.100000000000001" customHeight="1">
      <c r="A6" s="648" t="s">
        <v>185</v>
      </c>
      <c r="B6" s="648"/>
      <c r="C6" s="340"/>
      <c r="D6" s="340"/>
      <c r="E6" s="340"/>
      <c r="F6" s="340"/>
      <c r="G6" s="340"/>
      <c r="H6" s="340"/>
      <c r="I6" s="340"/>
      <c r="J6" s="340"/>
      <c r="K6" s="340"/>
      <c r="L6" s="340"/>
      <c r="M6" s="340"/>
      <c r="N6" s="340"/>
      <c r="O6" s="339"/>
      <c r="P6" s="339"/>
      <c r="Q6" s="339"/>
      <c r="R6" s="339"/>
    </row>
    <row r="7" spans="1:18" s="348" customFormat="1" ht="21.75" customHeight="1">
      <c r="A7" s="649" t="s">
        <v>123</v>
      </c>
      <c r="B7" s="650" t="s">
        <v>186</v>
      </c>
      <c r="C7" s="652" t="s">
        <v>187</v>
      </c>
      <c r="D7" s="652"/>
      <c r="E7" s="652"/>
      <c r="F7" s="652"/>
      <c r="G7" s="653" t="s">
        <v>188</v>
      </c>
      <c r="H7" s="653"/>
      <c r="I7" s="653"/>
      <c r="J7" s="653"/>
      <c r="K7" s="653"/>
      <c r="L7" s="653"/>
      <c r="M7" s="653"/>
      <c r="N7" s="654" t="s">
        <v>11</v>
      </c>
      <c r="O7" s="347"/>
      <c r="P7" s="347"/>
      <c r="Q7" s="347"/>
      <c r="R7" s="347"/>
    </row>
    <row r="8" spans="1:18" s="348" customFormat="1" ht="18.75" customHeight="1">
      <c r="A8" s="649"/>
      <c r="B8" s="651"/>
      <c r="C8" s="655" t="s">
        <v>189</v>
      </c>
      <c r="D8" s="655"/>
      <c r="E8" s="655"/>
      <c r="F8" s="655"/>
      <c r="G8" s="591" t="s">
        <v>8</v>
      </c>
      <c r="H8" s="590" t="s">
        <v>12</v>
      </c>
      <c r="I8" s="591" t="s">
        <v>9</v>
      </c>
      <c r="J8" s="590" t="s">
        <v>13</v>
      </c>
      <c r="K8" s="653" t="s">
        <v>190</v>
      </c>
      <c r="L8" s="653"/>
      <c r="M8" s="653"/>
      <c r="N8" s="654"/>
      <c r="O8" s="347"/>
      <c r="P8" s="347"/>
      <c r="Q8" s="347"/>
      <c r="R8" s="347"/>
    </row>
    <row r="9" spans="1:18" s="348" customFormat="1" ht="21" customHeight="1">
      <c r="A9" s="649"/>
      <c r="B9" s="659" t="s">
        <v>191</v>
      </c>
      <c r="C9" s="349" t="s">
        <v>149</v>
      </c>
      <c r="D9" s="349" t="s">
        <v>150</v>
      </c>
      <c r="E9" s="349" t="s">
        <v>192</v>
      </c>
      <c r="F9" s="349" t="s">
        <v>10</v>
      </c>
      <c r="G9" s="349" t="s">
        <v>149</v>
      </c>
      <c r="H9" s="349" t="s">
        <v>150</v>
      </c>
      <c r="I9" s="349" t="s">
        <v>149</v>
      </c>
      <c r="J9" s="349" t="s">
        <v>150</v>
      </c>
      <c r="K9" s="349" t="s">
        <v>149</v>
      </c>
      <c r="L9" s="349" t="s">
        <v>150</v>
      </c>
      <c r="M9" s="349" t="s">
        <v>10</v>
      </c>
      <c r="N9" s="654"/>
      <c r="O9" s="347"/>
      <c r="P9" s="347"/>
      <c r="Q9" s="347"/>
      <c r="R9" s="347"/>
    </row>
    <row r="10" spans="1:18" s="348" customFormat="1" ht="17.25" customHeight="1">
      <c r="A10" s="649"/>
      <c r="B10" s="660"/>
      <c r="C10" s="350" t="s">
        <v>151</v>
      </c>
      <c r="D10" s="350" t="s">
        <v>152</v>
      </c>
      <c r="E10" s="350" t="s">
        <v>193</v>
      </c>
      <c r="F10" s="350" t="s">
        <v>14</v>
      </c>
      <c r="G10" s="350" t="s">
        <v>151</v>
      </c>
      <c r="H10" s="350" t="s">
        <v>152</v>
      </c>
      <c r="I10" s="350" t="s">
        <v>151</v>
      </c>
      <c r="J10" s="350" t="s">
        <v>152</v>
      </c>
      <c r="K10" s="350" t="s">
        <v>151</v>
      </c>
      <c r="L10" s="350" t="s">
        <v>152</v>
      </c>
      <c r="M10" s="350" t="s">
        <v>14</v>
      </c>
      <c r="N10" s="654"/>
      <c r="O10" s="347"/>
      <c r="P10" s="347"/>
      <c r="Q10" s="347"/>
      <c r="R10" s="347"/>
    </row>
    <row r="11" spans="1:18" s="356" customFormat="1" ht="22.5" customHeight="1">
      <c r="A11" s="351" t="s">
        <v>4</v>
      </c>
      <c r="B11" s="352">
        <v>158</v>
      </c>
      <c r="C11" s="353">
        <v>1832</v>
      </c>
      <c r="D11" s="353">
        <v>1668</v>
      </c>
      <c r="E11" s="353">
        <v>6145</v>
      </c>
      <c r="F11" s="353">
        <v>9645</v>
      </c>
      <c r="G11" s="353">
        <v>17276</v>
      </c>
      <c r="H11" s="353">
        <v>13718</v>
      </c>
      <c r="I11" s="353">
        <v>109796</v>
      </c>
      <c r="J11" s="353">
        <v>102925</v>
      </c>
      <c r="K11" s="353">
        <v>127072</v>
      </c>
      <c r="L11" s="353">
        <v>116643</v>
      </c>
      <c r="M11" s="353">
        <v>243715</v>
      </c>
      <c r="N11" s="354" t="s">
        <v>4</v>
      </c>
      <c r="O11" s="355"/>
      <c r="P11" s="355"/>
      <c r="Q11" s="355"/>
      <c r="R11" s="355"/>
    </row>
    <row r="12" spans="1:18" s="363" customFormat="1" ht="22.5" customHeight="1">
      <c r="A12" s="357" t="s">
        <v>45</v>
      </c>
      <c r="B12" s="358"/>
      <c r="C12" s="358">
        <v>22</v>
      </c>
      <c r="D12" s="358">
        <v>19</v>
      </c>
      <c r="E12" s="359">
        <v>1846</v>
      </c>
      <c r="F12" s="360">
        <v>1887</v>
      </c>
      <c r="G12" s="359">
        <v>3341</v>
      </c>
      <c r="H12" s="359">
        <v>3028</v>
      </c>
      <c r="I12" s="359">
        <v>20515</v>
      </c>
      <c r="J12" s="359">
        <v>19328</v>
      </c>
      <c r="K12" s="360">
        <v>23856</v>
      </c>
      <c r="L12" s="360">
        <v>22356</v>
      </c>
      <c r="M12" s="360">
        <v>46212</v>
      </c>
      <c r="N12" s="361" t="s">
        <v>47</v>
      </c>
      <c r="O12" s="362"/>
      <c r="P12" s="362"/>
      <c r="Q12" s="362"/>
      <c r="R12" s="362"/>
    </row>
    <row r="13" spans="1:18" s="363" customFormat="1" ht="22.5" customHeight="1">
      <c r="A13" s="364" t="s">
        <v>51</v>
      </c>
      <c r="B13" s="365"/>
      <c r="C13" s="366">
        <v>442</v>
      </c>
      <c r="D13" s="366">
        <v>405</v>
      </c>
      <c r="E13" s="366">
        <v>2977</v>
      </c>
      <c r="F13" s="353">
        <v>3824</v>
      </c>
      <c r="G13" s="366">
        <v>6785</v>
      </c>
      <c r="H13" s="366">
        <v>5466</v>
      </c>
      <c r="I13" s="366">
        <v>46429</v>
      </c>
      <c r="J13" s="366">
        <v>43291</v>
      </c>
      <c r="K13" s="353">
        <v>53214</v>
      </c>
      <c r="L13" s="353">
        <v>48757</v>
      </c>
      <c r="M13" s="353">
        <v>101971</v>
      </c>
      <c r="N13" s="367" t="s">
        <v>75</v>
      </c>
      <c r="O13" s="362"/>
      <c r="P13" s="362"/>
      <c r="Q13" s="362"/>
      <c r="R13" s="362"/>
    </row>
    <row r="14" spans="1:18" s="363" customFormat="1" ht="22.5" customHeight="1">
      <c r="A14" s="357" t="s">
        <v>53</v>
      </c>
      <c r="B14" s="358"/>
      <c r="C14" s="358">
        <v>814</v>
      </c>
      <c r="D14" s="358">
        <v>752</v>
      </c>
      <c r="E14" s="359">
        <v>795</v>
      </c>
      <c r="F14" s="360">
        <v>2361</v>
      </c>
      <c r="G14" s="359">
        <v>4183</v>
      </c>
      <c r="H14" s="359">
        <v>3244</v>
      </c>
      <c r="I14" s="359">
        <v>27678</v>
      </c>
      <c r="J14" s="359">
        <v>25603</v>
      </c>
      <c r="K14" s="360">
        <v>31861</v>
      </c>
      <c r="L14" s="360">
        <v>28847</v>
      </c>
      <c r="M14" s="360">
        <v>60708</v>
      </c>
      <c r="N14" s="361" t="s">
        <v>54</v>
      </c>
      <c r="O14" s="362"/>
      <c r="P14" s="362"/>
      <c r="Q14" s="362"/>
      <c r="R14" s="362"/>
    </row>
    <row r="15" spans="1:18" s="363" customFormat="1" ht="22.5" customHeight="1">
      <c r="A15" s="368" t="s">
        <v>194</v>
      </c>
      <c r="B15" s="369"/>
      <c r="C15" s="370">
        <v>554</v>
      </c>
      <c r="D15" s="370">
        <v>492</v>
      </c>
      <c r="E15" s="370">
        <v>527</v>
      </c>
      <c r="F15" s="371">
        <v>1573</v>
      </c>
      <c r="G15" s="370">
        <v>2967</v>
      </c>
      <c r="H15" s="370">
        <v>1980</v>
      </c>
      <c r="I15" s="370">
        <v>15174</v>
      </c>
      <c r="J15" s="370">
        <v>14703</v>
      </c>
      <c r="K15" s="371">
        <v>18141</v>
      </c>
      <c r="L15" s="371">
        <v>16683</v>
      </c>
      <c r="M15" s="371">
        <v>34824</v>
      </c>
      <c r="N15" s="372" t="s">
        <v>56</v>
      </c>
      <c r="O15" s="362"/>
      <c r="P15" s="362"/>
      <c r="Q15" s="362"/>
      <c r="R15" s="362"/>
    </row>
    <row r="16" spans="1:18" s="363" customFormat="1" ht="22.5" customHeight="1">
      <c r="A16" s="351" t="s">
        <v>5</v>
      </c>
      <c r="B16" s="352">
        <v>169</v>
      </c>
      <c r="C16" s="353">
        <v>1796</v>
      </c>
      <c r="D16" s="353">
        <v>1634</v>
      </c>
      <c r="E16" s="353">
        <v>6780</v>
      </c>
      <c r="F16" s="353">
        <v>5975</v>
      </c>
      <c r="G16" s="353">
        <v>17335</v>
      </c>
      <c r="H16" s="353">
        <v>13696</v>
      </c>
      <c r="I16" s="353">
        <v>115548</v>
      </c>
      <c r="J16" s="353">
        <v>108629</v>
      </c>
      <c r="K16" s="353">
        <v>132883</v>
      </c>
      <c r="L16" s="353">
        <v>122325</v>
      </c>
      <c r="M16" s="353">
        <v>255208</v>
      </c>
      <c r="N16" s="354" t="s">
        <v>5</v>
      </c>
      <c r="O16" s="362"/>
      <c r="P16" s="362"/>
      <c r="Q16" s="362"/>
      <c r="R16" s="362"/>
    </row>
    <row r="17" spans="1:18" s="363" customFormat="1" ht="22.5" customHeight="1">
      <c r="A17" s="357" t="s">
        <v>45</v>
      </c>
      <c r="B17" s="358"/>
      <c r="C17" s="358">
        <v>12</v>
      </c>
      <c r="D17" s="358">
        <v>10</v>
      </c>
      <c r="E17" s="359">
        <v>2274</v>
      </c>
      <c r="F17" s="360">
        <v>1426</v>
      </c>
      <c r="G17" s="359">
        <v>2963</v>
      </c>
      <c r="H17" s="359">
        <v>2665</v>
      </c>
      <c r="I17" s="359">
        <v>21086</v>
      </c>
      <c r="J17" s="359">
        <v>20012</v>
      </c>
      <c r="K17" s="360">
        <v>24049</v>
      </c>
      <c r="L17" s="360">
        <v>22677</v>
      </c>
      <c r="M17" s="360">
        <v>46726</v>
      </c>
      <c r="N17" s="361" t="s">
        <v>47</v>
      </c>
      <c r="O17" s="362"/>
      <c r="P17" s="362"/>
      <c r="Q17" s="362"/>
      <c r="R17" s="362"/>
    </row>
    <row r="18" spans="1:18" s="363" customFormat="1" ht="22.5" customHeight="1">
      <c r="A18" s="364" t="s">
        <v>51</v>
      </c>
      <c r="B18" s="365"/>
      <c r="C18" s="366">
        <v>280</v>
      </c>
      <c r="D18" s="366">
        <v>242</v>
      </c>
      <c r="E18" s="366">
        <v>2761</v>
      </c>
      <c r="F18" s="353">
        <v>2145</v>
      </c>
      <c r="G18" s="366">
        <v>6857</v>
      </c>
      <c r="H18" s="366">
        <v>5536</v>
      </c>
      <c r="I18" s="366">
        <v>49266</v>
      </c>
      <c r="J18" s="366">
        <v>45869</v>
      </c>
      <c r="K18" s="353">
        <v>56123</v>
      </c>
      <c r="L18" s="353">
        <v>51405</v>
      </c>
      <c r="M18" s="353">
        <v>107528</v>
      </c>
      <c r="N18" s="367" t="s">
        <v>75</v>
      </c>
      <c r="O18" s="362"/>
      <c r="P18" s="362"/>
      <c r="Q18" s="362"/>
      <c r="R18" s="362"/>
    </row>
    <row r="19" spans="1:18" s="363" customFormat="1" ht="22.5" customHeight="1">
      <c r="A19" s="357" t="s">
        <v>53</v>
      </c>
      <c r="B19" s="358"/>
      <c r="C19" s="358">
        <v>829</v>
      </c>
      <c r="D19" s="358">
        <v>767</v>
      </c>
      <c r="E19" s="359">
        <v>1021</v>
      </c>
      <c r="F19" s="360">
        <v>1389</v>
      </c>
      <c r="G19" s="359">
        <v>4390</v>
      </c>
      <c r="H19" s="359">
        <v>3451</v>
      </c>
      <c r="I19" s="359">
        <v>29224</v>
      </c>
      <c r="J19" s="359">
        <v>27282</v>
      </c>
      <c r="K19" s="360">
        <v>33614</v>
      </c>
      <c r="L19" s="360">
        <v>30733</v>
      </c>
      <c r="M19" s="360">
        <v>64347</v>
      </c>
      <c r="N19" s="361" t="s">
        <v>54</v>
      </c>
      <c r="O19" s="362"/>
      <c r="P19" s="362"/>
      <c r="Q19" s="362"/>
      <c r="R19" s="362"/>
    </row>
    <row r="20" spans="1:18" s="363" customFormat="1" ht="22.5" customHeight="1">
      <c r="A20" s="368" t="s">
        <v>194</v>
      </c>
      <c r="B20" s="369"/>
      <c r="C20" s="370">
        <v>675</v>
      </c>
      <c r="D20" s="370">
        <v>615</v>
      </c>
      <c r="E20" s="370">
        <v>724</v>
      </c>
      <c r="F20" s="371">
        <v>1015</v>
      </c>
      <c r="G20" s="370">
        <v>3125</v>
      </c>
      <c r="H20" s="370">
        <v>2044</v>
      </c>
      <c r="I20" s="370">
        <v>15972</v>
      </c>
      <c r="J20" s="370">
        <v>15466</v>
      </c>
      <c r="K20" s="371">
        <v>19097</v>
      </c>
      <c r="L20" s="371">
        <v>17510</v>
      </c>
      <c r="M20" s="371">
        <v>36607</v>
      </c>
      <c r="N20" s="372" t="s">
        <v>56</v>
      </c>
      <c r="O20" s="362"/>
      <c r="P20" s="362"/>
      <c r="Q20" s="362"/>
      <c r="R20" s="362"/>
    </row>
    <row r="21" spans="1:18" s="356" customFormat="1" ht="22.5" customHeight="1">
      <c r="A21" s="351" t="s">
        <v>6</v>
      </c>
      <c r="B21" s="352">
        <v>173</v>
      </c>
      <c r="C21" s="353">
        <v>1706</v>
      </c>
      <c r="D21" s="353">
        <v>1570</v>
      </c>
      <c r="E21" s="353">
        <v>7365</v>
      </c>
      <c r="F21" s="353">
        <v>10641</v>
      </c>
      <c r="G21" s="353">
        <f>SUM(G22:G25)</f>
        <v>17523</v>
      </c>
      <c r="H21" s="353">
        <f t="shared" ref="H21:J21" si="0">SUM(H22:H25)</f>
        <v>14212</v>
      </c>
      <c r="I21" s="353">
        <f t="shared" si="0"/>
        <v>120190</v>
      </c>
      <c r="J21" s="353">
        <f t="shared" si="0"/>
        <v>113374</v>
      </c>
      <c r="K21" s="353">
        <f>SUM(K22:K25)</f>
        <v>137713</v>
      </c>
      <c r="L21" s="353">
        <f t="shared" ref="L21:M21" si="1">SUM(L22:L25)</f>
        <v>127586</v>
      </c>
      <c r="M21" s="353">
        <f t="shared" si="1"/>
        <v>265299</v>
      </c>
      <c r="N21" s="354" t="s">
        <v>6</v>
      </c>
      <c r="O21" s="355"/>
      <c r="P21" s="355"/>
      <c r="Q21" s="355"/>
      <c r="R21" s="355"/>
    </row>
    <row r="22" spans="1:18" s="374" customFormat="1" ht="22.5" customHeight="1">
      <c r="A22" s="357" t="s">
        <v>45</v>
      </c>
      <c r="B22" s="373"/>
      <c r="C22" s="358">
        <v>4</v>
      </c>
      <c r="D22" s="358">
        <v>4</v>
      </c>
      <c r="E22" s="359">
        <v>2279</v>
      </c>
      <c r="F22" s="360">
        <v>2287</v>
      </c>
      <c r="G22" s="359">
        <v>2830</v>
      </c>
      <c r="H22" s="359">
        <v>2547</v>
      </c>
      <c r="I22" s="359">
        <v>20516</v>
      </c>
      <c r="J22" s="359">
        <v>19427</v>
      </c>
      <c r="K22" s="360">
        <f>SUM(G22,I22)</f>
        <v>23346</v>
      </c>
      <c r="L22" s="360">
        <f>SUM(H22,J22)</f>
        <v>21974</v>
      </c>
      <c r="M22" s="360">
        <f>SUM(K22:L22)</f>
        <v>45320</v>
      </c>
      <c r="N22" s="361" t="s">
        <v>47</v>
      </c>
      <c r="O22" s="362"/>
      <c r="P22" s="362"/>
      <c r="Q22" s="362"/>
      <c r="R22" s="362"/>
    </row>
    <row r="23" spans="1:18" s="374" customFormat="1" ht="22.5" customHeight="1">
      <c r="A23" s="364" t="s">
        <v>51</v>
      </c>
      <c r="B23" s="375"/>
      <c r="C23" s="366">
        <v>432</v>
      </c>
      <c r="D23" s="366">
        <v>397</v>
      </c>
      <c r="E23" s="366">
        <v>3423</v>
      </c>
      <c r="F23" s="353">
        <v>4252</v>
      </c>
      <c r="G23" s="366">
        <v>7080</v>
      </c>
      <c r="H23" s="366">
        <v>5874</v>
      </c>
      <c r="I23" s="366">
        <v>52240</v>
      </c>
      <c r="J23" s="366">
        <v>48982</v>
      </c>
      <c r="K23" s="360">
        <f t="shared" ref="K23:L25" si="2">SUM(G23,I23)</f>
        <v>59320</v>
      </c>
      <c r="L23" s="360">
        <f t="shared" si="2"/>
        <v>54856</v>
      </c>
      <c r="M23" s="360">
        <f t="shared" ref="M23:M25" si="3">SUM(K23:L23)</f>
        <v>114176</v>
      </c>
      <c r="N23" s="367" t="s">
        <v>75</v>
      </c>
      <c r="O23" s="362"/>
      <c r="P23" s="362"/>
      <c r="Q23" s="362"/>
      <c r="R23" s="362"/>
    </row>
    <row r="24" spans="1:18" s="374" customFormat="1" ht="22.5" customHeight="1">
      <c r="A24" s="357" t="s">
        <v>53</v>
      </c>
      <c r="B24" s="373"/>
      <c r="C24" s="358">
        <v>827</v>
      </c>
      <c r="D24" s="358">
        <v>739</v>
      </c>
      <c r="E24" s="359">
        <v>1041</v>
      </c>
      <c r="F24" s="360">
        <v>2607</v>
      </c>
      <c r="G24" s="359">
        <v>4666</v>
      </c>
      <c r="H24" s="359">
        <v>3615</v>
      </c>
      <c r="I24" s="359">
        <v>30584</v>
      </c>
      <c r="J24" s="359">
        <v>28660</v>
      </c>
      <c r="K24" s="360">
        <f t="shared" si="2"/>
        <v>35250</v>
      </c>
      <c r="L24" s="360">
        <f t="shared" si="2"/>
        <v>32275</v>
      </c>
      <c r="M24" s="360">
        <f t="shared" si="3"/>
        <v>67525</v>
      </c>
      <c r="N24" s="361" t="s">
        <v>54</v>
      </c>
      <c r="O24" s="362"/>
      <c r="P24" s="362"/>
      <c r="Q24" s="362"/>
      <c r="R24" s="362"/>
    </row>
    <row r="25" spans="1:18" s="374" customFormat="1" ht="22.5" customHeight="1">
      <c r="A25" s="368" t="s">
        <v>194</v>
      </c>
      <c r="B25" s="376"/>
      <c r="C25" s="370">
        <v>443</v>
      </c>
      <c r="D25" s="370">
        <v>430</v>
      </c>
      <c r="E25" s="370">
        <v>622</v>
      </c>
      <c r="F25" s="371">
        <v>1495</v>
      </c>
      <c r="G25" s="370">
        <v>2947</v>
      </c>
      <c r="H25" s="370">
        <v>2176</v>
      </c>
      <c r="I25" s="370">
        <v>16850</v>
      </c>
      <c r="J25" s="370">
        <v>16305</v>
      </c>
      <c r="K25" s="714">
        <f>SUM(G25,I25)</f>
        <v>19797</v>
      </c>
      <c r="L25" s="714">
        <f t="shared" si="2"/>
        <v>18481</v>
      </c>
      <c r="M25" s="714">
        <f t="shared" si="3"/>
        <v>38278</v>
      </c>
      <c r="N25" s="372" t="s">
        <v>56</v>
      </c>
      <c r="O25" s="362"/>
      <c r="P25" s="362"/>
      <c r="Q25" s="362"/>
      <c r="R25" s="362"/>
    </row>
    <row r="26" spans="1:18" s="382" customFormat="1" ht="13.5" customHeight="1">
      <c r="A26" s="656" t="s">
        <v>195</v>
      </c>
      <c r="B26" s="656"/>
      <c r="C26" s="377"/>
      <c r="D26" s="377"/>
      <c r="E26" s="377"/>
      <c r="F26" s="378"/>
      <c r="G26" s="379"/>
      <c r="H26" s="379"/>
      <c r="I26" s="379"/>
      <c r="J26" s="379"/>
      <c r="K26" s="380"/>
      <c r="L26" s="380"/>
      <c r="M26" s="657" t="s">
        <v>196</v>
      </c>
      <c r="N26" s="657"/>
      <c r="O26" s="381"/>
      <c r="P26" s="381"/>
      <c r="Q26" s="381"/>
      <c r="R26" s="381"/>
    </row>
    <row r="27" spans="1:18" s="382" customFormat="1" ht="12.95" customHeight="1">
      <c r="A27" s="656" t="s">
        <v>197</v>
      </c>
      <c r="B27" s="656"/>
      <c r="C27" s="656"/>
      <c r="D27" s="656"/>
      <c r="E27" s="377"/>
      <c r="F27" s="378"/>
      <c r="G27" s="378"/>
      <c r="H27" s="378"/>
      <c r="I27" s="378"/>
      <c r="J27" s="378"/>
      <c r="K27" s="378"/>
      <c r="L27" s="657" t="s">
        <v>198</v>
      </c>
      <c r="M27" s="657"/>
      <c r="N27" s="657"/>
      <c r="O27" s="381"/>
      <c r="P27" s="381"/>
      <c r="Q27" s="381"/>
      <c r="R27" s="381"/>
    </row>
    <row r="28" spans="1:18" s="382" customFormat="1" ht="15" customHeight="1">
      <c r="A28" s="656" t="s">
        <v>83</v>
      </c>
      <c r="B28" s="656"/>
      <c r="C28" s="377"/>
      <c r="D28" s="377"/>
      <c r="E28" s="377"/>
      <c r="F28" s="378"/>
      <c r="G28" s="378"/>
      <c r="H28" s="378"/>
      <c r="I28" s="378"/>
      <c r="J28" s="378"/>
      <c r="K28" s="378"/>
      <c r="L28" s="657" t="s">
        <v>84</v>
      </c>
      <c r="M28" s="657"/>
      <c r="N28" s="657"/>
      <c r="O28" s="381"/>
      <c r="P28" s="381"/>
      <c r="Q28" s="381"/>
      <c r="R28" s="381"/>
    </row>
    <row r="29" spans="1:18" s="382" customFormat="1" ht="15" customHeight="1">
      <c r="A29" s="658" t="s">
        <v>199</v>
      </c>
      <c r="B29" s="658"/>
      <c r="C29" s="378"/>
      <c r="D29" s="378"/>
      <c r="E29" s="378"/>
      <c r="F29" s="379"/>
      <c r="G29" s="379"/>
      <c r="H29" s="378"/>
      <c r="I29" s="380"/>
      <c r="J29" s="379"/>
      <c r="K29" s="657" t="s">
        <v>200</v>
      </c>
      <c r="L29" s="657"/>
      <c r="M29" s="657"/>
      <c r="N29" s="657"/>
      <c r="O29" s="381"/>
      <c r="P29" s="381"/>
      <c r="Q29" s="381"/>
      <c r="R29" s="381"/>
    </row>
    <row r="30" spans="1:18" s="346" customFormat="1">
      <c r="A30" s="383" t="s">
        <v>201</v>
      </c>
      <c r="B30" s="340"/>
      <c r="C30" s="340"/>
      <c r="D30" s="340"/>
      <c r="E30" s="340"/>
      <c r="F30" s="340"/>
      <c r="G30" s="340"/>
      <c r="H30" s="340"/>
      <c r="I30" s="340"/>
      <c r="J30" s="340"/>
      <c r="K30" s="340"/>
      <c r="L30" s="340"/>
      <c r="M30" s="340"/>
      <c r="N30" s="339" t="s">
        <v>202</v>
      </c>
      <c r="O30" s="339"/>
      <c r="P30" s="339"/>
      <c r="Q30" s="339"/>
      <c r="R30" s="339"/>
    </row>
    <row r="31" spans="1:18" s="382" customFormat="1" ht="12.95" customHeight="1">
      <c r="A31" s="339"/>
      <c r="B31" s="340"/>
      <c r="C31" s="340"/>
      <c r="D31" s="340"/>
      <c r="E31" s="340"/>
      <c r="F31" s="340"/>
      <c r="G31" s="340"/>
      <c r="H31" s="340"/>
      <c r="I31" s="340"/>
      <c r="J31" s="340"/>
      <c r="K31" s="340"/>
      <c r="L31" s="340"/>
      <c r="M31" s="340"/>
      <c r="N31" s="339"/>
      <c r="O31" s="339"/>
      <c r="P31" s="339"/>
      <c r="Q31" s="339"/>
      <c r="R31" s="339"/>
    </row>
    <row r="32" spans="1:18" s="382" customFormat="1" ht="12.95" customHeight="1">
      <c r="A32" s="339"/>
      <c r="B32" s="340"/>
      <c r="C32" s="340"/>
      <c r="D32" s="340"/>
      <c r="E32" s="340"/>
      <c r="F32" s="340"/>
      <c r="G32" s="340"/>
      <c r="H32" s="340"/>
      <c r="I32" s="340"/>
      <c r="J32" s="340"/>
      <c r="K32" s="340"/>
      <c r="L32" s="340"/>
      <c r="M32" s="340"/>
      <c r="N32" s="339"/>
      <c r="O32" s="339"/>
      <c r="P32" s="339"/>
      <c r="Q32" s="339"/>
      <c r="R32" s="339"/>
    </row>
    <row r="33" spans="1:18" s="382" customFormat="1" ht="12.95" customHeight="1">
      <c r="A33" s="339"/>
      <c r="B33" s="340"/>
      <c r="C33" s="340"/>
      <c r="D33" s="340"/>
      <c r="E33" s="340"/>
      <c r="F33" s="340"/>
      <c r="G33" s="340"/>
      <c r="H33" s="340"/>
      <c r="I33" s="340"/>
      <c r="J33" s="340"/>
      <c r="K33" s="340"/>
      <c r="L33" s="340"/>
      <c r="M33" s="340"/>
      <c r="N33" s="339"/>
      <c r="O33" s="339"/>
      <c r="P33" s="339"/>
      <c r="Q33" s="339"/>
      <c r="R33" s="339"/>
    </row>
    <row r="34" spans="1:18" s="346" customFormat="1">
      <c r="A34" s="339"/>
      <c r="B34" s="340"/>
      <c r="C34" s="340"/>
      <c r="D34" s="340"/>
      <c r="E34" s="340"/>
      <c r="F34" s="340"/>
      <c r="G34" s="340"/>
      <c r="H34" s="340"/>
      <c r="I34" s="340"/>
      <c r="J34" s="340"/>
      <c r="K34" s="340"/>
      <c r="L34" s="340"/>
      <c r="M34" s="340"/>
      <c r="N34" s="339"/>
      <c r="O34" s="339"/>
      <c r="P34" s="339"/>
      <c r="Q34" s="339"/>
      <c r="R34" s="339"/>
    </row>
    <row r="35" spans="1:18" s="346" customFormat="1">
      <c r="A35" s="339"/>
      <c r="B35" s="340"/>
      <c r="C35" s="340"/>
      <c r="D35" s="340"/>
      <c r="E35" s="340"/>
      <c r="F35" s="340"/>
      <c r="G35" s="340"/>
      <c r="H35" s="340"/>
      <c r="I35" s="340"/>
      <c r="J35" s="340"/>
      <c r="K35" s="340"/>
      <c r="L35" s="340"/>
      <c r="M35" s="340"/>
      <c r="N35" s="339"/>
      <c r="O35" s="339"/>
      <c r="P35" s="339"/>
      <c r="Q35" s="339"/>
      <c r="R35" s="339"/>
    </row>
    <row r="36" spans="1:18" s="346" customFormat="1">
      <c r="A36" s="339"/>
      <c r="B36" s="340"/>
      <c r="C36" s="340"/>
      <c r="D36" s="340"/>
      <c r="E36" s="340"/>
      <c r="F36" s="340"/>
      <c r="G36" s="340"/>
      <c r="H36" s="340"/>
      <c r="I36" s="340"/>
      <c r="J36" s="340"/>
      <c r="K36" s="340"/>
      <c r="L36" s="340"/>
      <c r="M36" s="340"/>
      <c r="N36" s="339"/>
      <c r="O36" s="339"/>
      <c r="P36" s="339"/>
      <c r="Q36" s="339"/>
      <c r="R36" s="339"/>
    </row>
    <row r="37" spans="1:18" s="346" customFormat="1">
      <c r="A37" s="339"/>
      <c r="B37" s="340"/>
      <c r="C37" s="340"/>
      <c r="D37" s="340"/>
      <c r="E37" s="340"/>
      <c r="F37" s="340"/>
      <c r="G37" s="340"/>
      <c r="H37" s="340"/>
      <c r="I37" s="340"/>
      <c r="J37" s="340"/>
      <c r="K37" s="340"/>
      <c r="L37" s="340"/>
      <c r="M37" s="340"/>
      <c r="N37" s="339"/>
      <c r="O37" s="339"/>
      <c r="P37" s="339"/>
      <c r="Q37" s="339"/>
      <c r="R37" s="339"/>
    </row>
    <row r="38" spans="1:18" s="346" customFormat="1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340"/>
      <c r="M38" s="340"/>
      <c r="N38" s="339"/>
      <c r="O38" s="339"/>
      <c r="P38" s="339"/>
      <c r="Q38" s="339"/>
      <c r="R38" s="339"/>
    </row>
    <row r="39" spans="1:18" s="346" customFormat="1">
      <c r="A39" s="339"/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340"/>
      <c r="M39" s="340"/>
      <c r="N39" s="339"/>
      <c r="O39" s="339"/>
      <c r="P39" s="339"/>
      <c r="Q39" s="339"/>
      <c r="R39" s="339"/>
    </row>
    <row r="40" spans="1:18" s="346" customFormat="1">
      <c r="A40" s="339"/>
      <c r="B40" s="340"/>
      <c r="C40" s="340"/>
      <c r="D40" s="340"/>
      <c r="E40" s="340"/>
      <c r="F40" s="340"/>
      <c r="G40" s="340"/>
      <c r="H40" s="340"/>
      <c r="I40" s="340"/>
      <c r="J40" s="340"/>
      <c r="K40" s="340"/>
      <c r="L40" s="340"/>
      <c r="M40" s="340"/>
      <c r="N40" s="339"/>
      <c r="O40" s="339"/>
      <c r="P40" s="339"/>
      <c r="Q40" s="339"/>
      <c r="R40" s="339"/>
    </row>
    <row r="41" spans="1:18" s="346" customFormat="1">
      <c r="A41" s="339"/>
      <c r="B41" s="340"/>
      <c r="C41" s="340"/>
      <c r="D41" s="340"/>
      <c r="E41" s="340"/>
      <c r="F41" s="340"/>
      <c r="G41" s="340"/>
      <c r="H41" s="340"/>
      <c r="I41" s="340"/>
      <c r="J41" s="340"/>
      <c r="K41" s="340"/>
      <c r="L41" s="340"/>
      <c r="M41" s="340"/>
      <c r="N41" s="339"/>
      <c r="O41" s="339"/>
      <c r="P41" s="339"/>
      <c r="Q41" s="339"/>
      <c r="R41" s="339"/>
    </row>
    <row r="42" spans="1:18" s="346" customFormat="1">
      <c r="A42" s="339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  <c r="N42" s="339"/>
      <c r="O42" s="339"/>
      <c r="P42" s="339"/>
      <c r="Q42" s="339"/>
      <c r="R42" s="339"/>
    </row>
    <row r="43" spans="1:18" s="346" customFormat="1">
      <c r="A43" s="339"/>
      <c r="B43" s="340"/>
      <c r="C43" s="340"/>
      <c r="D43" s="340"/>
      <c r="E43" s="340"/>
      <c r="F43" s="340"/>
      <c r="G43" s="340"/>
      <c r="H43" s="340"/>
      <c r="I43" s="340"/>
      <c r="J43" s="340"/>
      <c r="K43" s="340"/>
      <c r="L43" s="340"/>
      <c r="M43" s="340"/>
      <c r="N43" s="339"/>
      <c r="O43" s="339"/>
      <c r="P43" s="339"/>
      <c r="Q43" s="339"/>
      <c r="R43" s="339"/>
    </row>
    <row r="44" spans="1:18" s="346" customFormat="1">
      <c r="A44" s="339"/>
      <c r="B44" s="340"/>
      <c r="C44" s="340"/>
      <c r="D44" s="340"/>
      <c r="E44" s="340"/>
      <c r="F44" s="340"/>
      <c r="G44" s="340"/>
      <c r="H44" s="340"/>
      <c r="I44" s="340"/>
      <c r="J44" s="340"/>
      <c r="K44" s="340"/>
      <c r="L44" s="340"/>
      <c r="M44" s="340"/>
      <c r="N44" s="339"/>
      <c r="O44" s="339"/>
      <c r="P44" s="339"/>
      <c r="Q44" s="339"/>
      <c r="R44" s="339"/>
    </row>
    <row r="45" spans="1:18" s="346" customFormat="1">
      <c r="A45" s="339"/>
      <c r="B45" s="340"/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39"/>
      <c r="O45" s="339"/>
      <c r="P45" s="339"/>
      <c r="Q45" s="339"/>
      <c r="R45" s="339"/>
    </row>
  </sheetData>
  <mergeCells count="20">
    <mergeCell ref="A28:B28"/>
    <mergeCell ref="L28:N28"/>
    <mergeCell ref="A29:B29"/>
    <mergeCell ref="K29:N29"/>
    <mergeCell ref="K8:M8"/>
    <mergeCell ref="B9:B10"/>
    <mergeCell ref="A26:B26"/>
    <mergeCell ref="M26:N26"/>
    <mergeCell ref="A27:D27"/>
    <mergeCell ref="L27:N27"/>
    <mergeCell ref="A2:N2"/>
    <mergeCell ref="A3:N3"/>
    <mergeCell ref="A4:N4"/>
    <mergeCell ref="A6:B6"/>
    <mergeCell ref="A7:A10"/>
    <mergeCell ref="B7:B8"/>
    <mergeCell ref="C7:F7"/>
    <mergeCell ref="G7:M7"/>
    <mergeCell ref="N7:N10"/>
    <mergeCell ref="C8:F8"/>
  </mergeCells>
  <printOptions horizontalCentered="1"/>
  <pageMargins left="0.23622047244094491" right="3.937007874015748E-2" top="0.39370078740157483" bottom="0.39370078740157483" header="0" footer="0.23622047244094491"/>
  <pageSetup paperSize="9" scale="87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/>
  </sheetPr>
  <dimension ref="A1:S42"/>
  <sheetViews>
    <sheetView rightToLeft="1" view="pageBreakPreview" topLeftCell="A13" zoomScale="115" zoomScaleNormal="75" zoomScaleSheetLayoutView="115" workbookViewId="0">
      <selection activeCell="E22" sqref="E22"/>
    </sheetView>
  </sheetViews>
  <sheetFormatPr defaultRowHeight="15"/>
  <cols>
    <col min="1" max="1" width="11.85546875" style="1" customWidth="1"/>
    <col min="2" max="4" width="6.85546875" style="1" customWidth="1"/>
    <col min="5" max="5" width="7.7109375" style="1" customWidth="1"/>
    <col min="6" max="6" width="7" style="384" customWidth="1"/>
    <col min="7" max="7" width="7.5703125" style="384" customWidth="1"/>
    <col min="8" max="8" width="7.42578125" style="384" customWidth="1"/>
    <col min="9" max="12" width="6.85546875" style="1" customWidth="1"/>
    <col min="13" max="16" width="6.85546875" style="384" customWidth="1"/>
    <col min="17" max="17" width="7.28515625" style="384" customWidth="1"/>
    <col min="18" max="18" width="7.42578125" style="384" customWidth="1"/>
    <col min="19" max="19" width="12.42578125" style="2" customWidth="1"/>
    <col min="20" max="256" width="9.140625" style="2"/>
    <col min="257" max="257" width="11.42578125" style="2" customWidth="1"/>
    <col min="258" max="260" width="6.85546875" style="2" customWidth="1"/>
    <col min="261" max="261" width="7.7109375" style="2" customWidth="1"/>
    <col min="262" max="262" width="7" style="2" customWidth="1"/>
    <col min="263" max="263" width="7.5703125" style="2" customWidth="1"/>
    <col min="264" max="264" width="7.42578125" style="2" customWidth="1"/>
    <col min="265" max="272" width="6.85546875" style="2" customWidth="1"/>
    <col min="273" max="273" width="7.28515625" style="2" customWidth="1"/>
    <col min="274" max="274" width="7.42578125" style="2" customWidth="1"/>
    <col min="275" max="275" width="12.42578125" style="2" customWidth="1"/>
    <col min="276" max="512" width="9.140625" style="2"/>
    <col min="513" max="513" width="11.42578125" style="2" customWidth="1"/>
    <col min="514" max="516" width="6.85546875" style="2" customWidth="1"/>
    <col min="517" max="517" width="7.7109375" style="2" customWidth="1"/>
    <col min="518" max="518" width="7" style="2" customWidth="1"/>
    <col min="519" max="519" width="7.5703125" style="2" customWidth="1"/>
    <col min="520" max="520" width="7.42578125" style="2" customWidth="1"/>
    <col min="521" max="528" width="6.85546875" style="2" customWidth="1"/>
    <col min="529" max="529" width="7.28515625" style="2" customWidth="1"/>
    <col min="530" max="530" width="7.42578125" style="2" customWidth="1"/>
    <col min="531" max="531" width="12.42578125" style="2" customWidth="1"/>
    <col min="532" max="768" width="9.140625" style="2"/>
    <col min="769" max="769" width="11.42578125" style="2" customWidth="1"/>
    <col min="770" max="772" width="6.85546875" style="2" customWidth="1"/>
    <col min="773" max="773" width="7.7109375" style="2" customWidth="1"/>
    <col min="774" max="774" width="7" style="2" customWidth="1"/>
    <col min="775" max="775" width="7.5703125" style="2" customWidth="1"/>
    <col min="776" max="776" width="7.42578125" style="2" customWidth="1"/>
    <col min="777" max="784" width="6.85546875" style="2" customWidth="1"/>
    <col min="785" max="785" width="7.28515625" style="2" customWidth="1"/>
    <col min="786" max="786" width="7.42578125" style="2" customWidth="1"/>
    <col min="787" max="787" width="12.42578125" style="2" customWidth="1"/>
    <col min="788" max="1024" width="9.140625" style="2"/>
    <col min="1025" max="1025" width="11.42578125" style="2" customWidth="1"/>
    <col min="1026" max="1028" width="6.85546875" style="2" customWidth="1"/>
    <col min="1029" max="1029" width="7.7109375" style="2" customWidth="1"/>
    <col min="1030" max="1030" width="7" style="2" customWidth="1"/>
    <col min="1031" max="1031" width="7.5703125" style="2" customWidth="1"/>
    <col min="1032" max="1032" width="7.42578125" style="2" customWidth="1"/>
    <col min="1033" max="1040" width="6.85546875" style="2" customWidth="1"/>
    <col min="1041" max="1041" width="7.28515625" style="2" customWidth="1"/>
    <col min="1042" max="1042" width="7.42578125" style="2" customWidth="1"/>
    <col min="1043" max="1043" width="12.42578125" style="2" customWidth="1"/>
    <col min="1044" max="1280" width="9.140625" style="2"/>
    <col min="1281" max="1281" width="11.42578125" style="2" customWidth="1"/>
    <col min="1282" max="1284" width="6.85546875" style="2" customWidth="1"/>
    <col min="1285" max="1285" width="7.7109375" style="2" customWidth="1"/>
    <col min="1286" max="1286" width="7" style="2" customWidth="1"/>
    <col min="1287" max="1287" width="7.5703125" style="2" customWidth="1"/>
    <col min="1288" max="1288" width="7.42578125" style="2" customWidth="1"/>
    <col min="1289" max="1296" width="6.85546875" style="2" customWidth="1"/>
    <col min="1297" max="1297" width="7.28515625" style="2" customWidth="1"/>
    <col min="1298" max="1298" width="7.42578125" style="2" customWidth="1"/>
    <col min="1299" max="1299" width="12.42578125" style="2" customWidth="1"/>
    <col min="1300" max="1536" width="9.140625" style="2"/>
    <col min="1537" max="1537" width="11.42578125" style="2" customWidth="1"/>
    <col min="1538" max="1540" width="6.85546875" style="2" customWidth="1"/>
    <col min="1541" max="1541" width="7.7109375" style="2" customWidth="1"/>
    <col min="1542" max="1542" width="7" style="2" customWidth="1"/>
    <col min="1543" max="1543" width="7.5703125" style="2" customWidth="1"/>
    <col min="1544" max="1544" width="7.42578125" style="2" customWidth="1"/>
    <col min="1545" max="1552" width="6.85546875" style="2" customWidth="1"/>
    <col min="1553" max="1553" width="7.28515625" style="2" customWidth="1"/>
    <col min="1554" max="1554" width="7.42578125" style="2" customWidth="1"/>
    <col min="1555" max="1555" width="12.42578125" style="2" customWidth="1"/>
    <col min="1556" max="1792" width="9.140625" style="2"/>
    <col min="1793" max="1793" width="11.42578125" style="2" customWidth="1"/>
    <col min="1794" max="1796" width="6.85546875" style="2" customWidth="1"/>
    <col min="1797" max="1797" width="7.7109375" style="2" customWidth="1"/>
    <col min="1798" max="1798" width="7" style="2" customWidth="1"/>
    <col min="1799" max="1799" width="7.5703125" style="2" customWidth="1"/>
    <col min="1800" max="1800" width="7.42578125" style="2" customWidth="1"/>
    <col min="1801" max="1808" width="6.85546875" style="2" customWidth="1"/>
    <col min="1809" max="1809" width="7.28515625" style="2" customWidth="1"/>
    <col min="1810" max="1810" width="7.42578125" style="2" customWidth="1"/>
    <col min="1811" max="1811" width="12.42578125" style="2" customWidth="1"/>
    <col min="1812" max="2048" width="9.140625" style="2"/>
    <col min="2049" max="2049" width="11.42578125" style="2" customWidth="1"/>
    <col min="2050" max="2052" width="6.85546875" style="2" customWidth="1"/>
    <col min="2053" max="2053" width="7.7109375" style="2" customWidth="1"/>
    <col min="2054" max="2054" width="7" style="2" customWidth="1"/>
    <col min="2055" max="2055" width="7.5703125" style="2" customWidth="1"/>
    <col min="2056" max="2056" width="7.42578125" style="2" customWidth="1"/>
    <col min="2057" max="2064" width="6.85546875" style="2" customWidth="1"/>
    <col min="2065" max="2065" width="7.28515625" style="2" customWidth="1"/>
    <col min="2066" max="2066" width="7.42578125" style="2" customWidth="1"/>
    <col min="2067" max="2067" width="12.42578125" style="2" customWidth="1"/>
    <col min="2068" max="2304" width="9.140625" style="2"/>
    <col min="2305" max="2305" width="11.42578125" style="2" customWidth="1"/>
    <col min="2306" max="2308" width="6.85546875" style="2" customWidth="1"/>
    <col min="2309" max="2309" width="7.7109375" style="2" customWidth="1"/>
    <col min="2310" max="2310" width="7" style="2" customWidth="1"/>
    <col min="2311" max="2311" width="7.5703125" style="2" customWidth="1"/>
    <col min="2312" max="2312" width="7.42578125" style="2" customWidth="1"/>
    <col min="2313" max="2320" width="6.85546875" style="2" customWidth="1"/>
    <col min="2321" max="2321" width="7.28515625" style="2" customWidth="1"/>
    <col min="2322" max="2322" width="7.42578125" style="2" customWidth="1"/>
    <col min="2323" max="2323" width="12.42578125" style="2" customWidth="1"/>
    <col min="2324" max="2560" width="9.140625" style="2"/>
    <col min="2561" max="2561" width="11.42578125" style="2" customWidth="1"/>
    <col min="2562" max="2564" width="6.85546875" style="2" customWidth="1"/>
    <col min="2565" max="2565" width="7.7109375" style="2" customWidth="1"/>
    <col min="2566" max="2566" width="7" style="2" customWidth="1"/>
    <col min="2567" max="2567" width="7.5703125" style="2" customWidth="1"/>
    <col min="2568" max="2568" width="7.42578125" style="2" customWidth="1"/>
    <col min="2569" max="2576" width="6.85546875" style="2" customWidth="1"/>
    <col min="2577" max="2577" width="7.28515625" style="2" customWidth="1"/>
    <col min="2578" max="2578" width="7.42578125" style="2" customWidth="1"/>
    <col min="2579" max="2579" width="12.42578125" style="2" customWidth="1"/>
    <col min="2580" max="2816" width="9.140625" style="2"/>
    <col min="2817" max="2817" width="11.42578125" style="2" customWidth="1"/>
    <col min="2818" max="2820" width="6.85546875" style="2" customWidth="1"/>
    <col min="2821" max="2821" width="7.7109375" style="2" customWidth="1"/>
    <col min="2822" max="2822" width="7" style="2" customWidth="1"/>
    <col min="2823" max="2823" width="7.5703125" style="2" customWidth="1"/>
    <col min="2824" max="2824" width="7.42578125" style="2" customWidth="1"/>
    <col min="2825" max="2832" width="6.85546875" style="2" customWidth="1"/>
    <col min="2833" max="2833" width="7.28515625" style="2" customWidth="1"/>
    <col min="2834" max="2834" width="7.42578125" style="2" customWidth="1"/>
    <col min="2835" max="2835" width="12.42578125" style="2" customWidth="1"/>
    <col min="2836" max="3072" width="9.140625" style="2"/>
    <col min="3073" max="3073" width="11.42578125" style="2" customWidth="1"/>
    <col min="3074" max="3076" width="6.85546875" style="2" customWidth="1"/>
    <col min="3077" max="3077" width="7.7109375" style="2" customWidth="1"/>
    <col min="3078" max="3078" width="7" style="2" customWidth="1"/>
    <col min="3079" max="3079" width="7.5703125" style="2" customWidth="1"/>
    <col min="3080" max="3080" width="7.42578125" style="2" customWidth="1"/>
    <col min="3081" max="3088" width="6.85546875" style="2" customWidth="1"/>
    <col min="3089" max="3089" width="7.28515625" style="2" customWidth="1"/>
    <col min="3090" max="3090" width="7.42578125" style="2" customWidth="1"/>
    <col min="3091" max="3091" width="12.42578125" style="2" customWidth="1"/>
    <col min="3092" max="3328" width="9.140625" style="2"/>
    <col min="3329" max="3329" width="11.42578125" style="2" customWidth="1"/>
    <col min="3330" max="3332" width="6.85546875" style="2" customWidth="1"/>
    <col min="3333" max="3333" width="7.7109375" style="2" customWidth="1"/>
    <col min="3334" max="3334" width="7" style="2" customWidth="1"/>
    <col min="3335" max="3335" width="7.5703125" style="2" customWidth="1"/>
    <col min="3336" max="3336" width="7.42578125" style="2" customWidth="1"/>
    <col min="3337" max="3344" width="6.85546875" style="2" customWidth="1"/>
    <col min="3345" max="3345" width="7.28515625" style="2" customWidth="1"/>
    <col min="3346" max="3346" width="7.42578125" style="2" customWidth="1"/>
    <col min="3347" max="3347" width="12.42578125" style="2" customWidth="1"/>
    <col min="3348" max="3584" width="9.140625" style="2"/>
    <col min="3585" max="3585" width="11.42578125" style="2" customWidth="1"/>
    <col min="3586" max="3588" width="6.85546875" style="2" customWidth="1"/>
    <col min="3589" max="3589" width="7.7109375" style="2" customWidth="1"/>
    <col min="3590" max="3590" width="7" style="2" customWidth="1"/>
    <col min="3591" max="3591" width="7.5703125" style="2" customWidth="1"/>
    <col min="3592" max="3592" width="7.42578125" style="2" customWidth="1"/>
    <col min="3593" max="3600" width="6.85546875" style="2" customWidth="1"/>
    <col min="3601" max="3601" width="7.28515625" style="2" customWidth="1"/>
    <col min="3602" max="3602" width="7.42578125" style="2" customWidth="1"/>
    <col min="3603" max="3603" width="12.42578125" style="2" customWidth="1"/>
    <col min="3604" max="3840" width="9.140625" style="2"/>
    <col min="3841" max="3841" width="11.42578125" style="2" customWidth="1"/>
    <col min="3842" max="3844" width="6.85546875" style="2" customWidth="1"/>
    <col min="3845" max="3845" width="7.7109375" style="2" customWidth="1"/>
    <col min="3846" max="3846" width="7" style="2" customWidth="1"/>
    <col min="3847" max="3847" width="7.5703125" style="2" customWidth="1"/>
    <col min="3848" max="3848" width="7.42578125" style="2" customWidth="1"/>
    <col min="3849" max="3856" width="6.85546875" style="2" customWidth="1"/>
    <col min="3857" max="3857" width="7.28515625" style="2" customWidth="1"/>
    <col min="3858" max="3858" width="7.42578125" style="2" customWidth="1"/>
    <col min="3859" max="3859" width="12.42578125" style="2" customWidth="1"/>
    <col min="3860" max="4096" width="9.140625" style="2"/>
    <col min="4097" max="4097" width="11.42578125" style="2" customWidth="1"/>
    <col min="4098" max="4100" width="6.85546875" style="2" customWidth="1"/>
    <col min="4101" max="4101" width="7.7109375" style="2" customWidth="1"/>
    <col min="4102" max="4102" width="7" style="2" customWidth="1"/>
    <col min="4103" max="4103" width="7.5703125" style="2" customWidth="1"/>
    <col min="4104" max="4104" width="7.42578125" style="2" customWidth="1"/>
    <col min="4105" max="4112" width="6.85546875" style="2" customWidth="1"/>
    <col min="4113" max="4113" width="7.28515625" style="2" customWidth="1"/>
    <col min="4114" max="4114" width="7.42578125" style="2" customWidth="1"/>
    <col min="4115" max="4115" width="12.42578125" style="2" customWidth="1"/>
    <col min="4116" max="4352" width="9.140625" style="2"/>
    <col min="4353" max="4353" width="11.42578125" style="2" customWidth="1"/>
    <col min="4354" max="4356" width="6.85546875" style="2" customWidth="1"/>
    <col min="4357" max="4357" width="7.7109375" style="2" customWidth="1"/>
    <col min="4358" max="4358" width="7" style="2" customWidth="1"/>
    <col min="4359" max="4359" width="7.5703125" style="2" customWidth="1"/>
    <col min="4360" max="4360" width="7.42578125" style="2" customWidth="1"/>
    <col min="4361" max="4368" width="6.85546875" style="2" customWidth="1"/>
    <col min="4369" max="4369" width="7.28515625" style="2" customWidth="1"/>
    <col min="4370" max="4370" width="7.42578125" style="2" customWidth="1"/>
    <col min="4371" max="4371" width="12.42578125" style="2" customWidth="1"/>
    <col min="4372" max="4608" width="9.140625" style="2"/>
    <col min="4609" max="4609" width="11.42578125" style="2" customWidth="1"/>
    <col min="4610" max="4612" width="6.85546875" style="2" customWidth="1"/>
    <col min="4613" max="4613" width="7.7109375" style="2" customWidth="1"/>
    <col min="4614" max="4614" width="7" style="2" customWidth="1"/>
    <col min="4615" max="4615" width="7.5703125" style="2" customWidth="1"/>
    <col min="4616" max="4616" width="7.42578125" style="2" customWidth="1"/>
    <col min="4617" max="4624" width="6.85546875" style="2" customWidth="1"/>
    <col min="4625" max="4625" width="7.28515625" style="2" customWidth="1"/>
    <col min="4626" max="4626" width="7.42578125" style="2" customWidth="1"/>
    <col min="4627" max="4627" width="12.42578125" style="2" customWidth="1"/>
    <col min="4628" max="4864" width="9.140625" style="2"/>
    <col min="4865" max="4865" width="11.42578125" style="2" customWidth="1"/>
    <col min="4866" max="4868" width="6.85546875" style="2" customWidth="1"/>
    <col min="4869" max="4869" width="7.7109375" style="2" customWidth="1"/>
    <col min="4870" max="4870" width="7" style="2" customWidth="1"/>
    <col min="4871" max="4871" width="7.5703125" style="2" customWidth="1"/>
    <col min="4872" max="4872" width="7.42578125" style="2" customWidth="1"/>
    <col min="4873" max="4880" width="6.85546875" style="2" customWidth="1"/>
    <col min="4881" max="4881" width="7.28515625" style="2" customWidth="1"/>
    <col min="4882" max="4882" width="7.42578125" style="2" customWidth="1"/>
    <col min="4883" max="4883" width="12.42578125" style="2" customWidth="1"/>
    <col min="4884" max="5120" width="9.140625" style="2"/>
    <col min="5121" max="5121" width="11.42578125" style="2" customWidth="1"/>
    <col min="5122" max="5124" width="6.85546875" style="2" customWidth="1"/>
    <col min="5125" max="5125" width="7.7109375" style="2" customWidth="1"/>
    <col min="5126" max="5126" width="7" style="2" customWidth="1"/>
    <col min="5127" max="5127" width="7.5703125" style="2" customWidth="1"/>
    <col min="5128" max="5128" width="7.42578125" style="2" customWidth="1"/>
    <col min="5129" max="5136" width="6.85546875" style="2" customWidth="1"/>
    <col min="5137" max="5137" width="7.28515625" style="2" customWidth="1"/>
    <col min="5138" max="5138" width="7.42578125" style="2" customWidth="1"/>
    <col min="5139" max="5139" width="12.42578125" style="2" customWidth="1"/>
    <col min="5140" max="5376" width="9.140625" style="2"/>
    <col min="5377" max="5377" width="11.42578125" style="2" customWidth="1"/>
    <col min="5378" max="5380" width="6.85546875" style="2" customWidth="1"/>
    <col min="5381" max="5381" width="7.7109375" style="2" customWidth="1"/>
    <col min="5382" max="5382" width="7" style="2" customWidth="1"/>
    <col min="5383" max="5383" width="7.5703125" style="2" customWidth="1"/>
    <col min="5384" max="5384" width="7.42578125" style="2" customWidth="1"/>
    <col min="5385" max="5392" width="6.85546875" style="2" customWidth="1"/>
    <col min="5393" max="5393" width="7.28515625" style="2" customWidth="1"/>
    <col min="5394" max="5394" width="7.42578125" style="2" customWidth="1"/>
    <col min="5395" max="5395" width="12.42578125" style="2" customWidth="1"/>
    <col min="5396" max="5632" width="9.140625" style="2"/>
    <col min="5633" max="5633" width="11.42578125" style="2" customWidth="1"/>
    <col min="5634" max="5636" width="6.85546875" style="2" customWidth="1"/>
    <col min="5637" max="5637" width="7.7109375" style="2" customWidth="1"/>
    <col min="5638" max="5638" width="7" style="2" customWidth="1"/>
    <col min="5639" max="5639" width="7.5703125" style="2" customWidth="1"/>
    <col min="5640" max="5640" width="7.42578125" style="2" customWidth="1"/>
    <col min="5641" max="5648" width="6.85546875" style="2" customWidth="1"/>
    <col min="5649" max="5649" width="7.28515625" style="2" customWidth="1"/>
    <col min="5650" max="5650" width="7.42578125" style="2" customWidth="1"/>
    <col min="5651" max="5651" width="12.42578125" style="2" customWidth="1"/>
    <col min="5652" max="5888" width="9.140625" style="2"/>
    <col min="5889" max="5889" width="11.42578125" style="2" customWidth="1"/>
    <col min="5890" max="5892" width="6.85546875" style="2" customWidth="1"/>
    <col min="5893" max="5893" width="7.7109375" style="2" customWidth="1"/>
    <col min="5894" max="5894" width="7" style="2" customWidth="1"/>
    <col min="5895" max="5895" width="7.5703125" style="2" customWidth="1"/>
    <col min="5896" max="5896" width="7.42578125" style="2" customWidth="1"/>
    <col min="5897" max="5904" width="6.85546875" style="2" customWidth="1"/>
    <col min="5905" max="5905" width="7.28515625" style="2" customWidth="1"/>
    <col min="5906" max="5906" width="7.42578125" style="2" customWidth="1"/>
    <col min="5907" max="5907" width="12.42578125" style="2" customWidth="1"/>
    <col min="5908" max="6144" width="9.140625" style="2"/>
    <col min="6145" max="6145" width="11.42578125" style="2" customWidth="1"/>
    <col min="6146" max="6148" width="6.85546875" style="2" customWidth="1"/>
    <col min="6149" max="6149" width="7.7109375" style="2" customWidth="1"/>
    <col min="6150" max="6150" width="7" style="2" customWidth="1"/>
    <col min="6151" max="6151" width="7.5703125" style="2" customWidth="1"/>
    <col min="6152" max="6152" width="7.42578125" style="2" customWidth="1"/>
    <col min="6153" max="6160" width="6.85546875" style="2" customWidth="1"/>
    <col min="6161" max="6161" width="7.28515625" style="2" customWidth="1"/>
    <col min="6162" max="6162" width="7.42578125" style="2" customWidth="1"/>
    <col min="6163" max="6163" width="12.42578125" style="2" customWidth="1"/>
    <col min="6164" max="6400" width="9.140625" style="2"/>
    <col min="6401" max="6401" width="11.42578125" style="2" customWidth="1"/>
    <col min="6402" max="6404" width="6.85546875" style="2" customWidth="1"/>
    <col min="6405" max="6405" width="7.7109375" style="2" customWidth="1"/>
    <col min="6406" max="6406" width="7" style="2" customWidth="1"/>
    <col min="6407" max="6407" width="7.5703125" style="2" customWidth="1"/>
    <col min="6408" max="6408" width="7.42578125" style="2" customWidth="1"/>
    <col min="6409" max="6416" width="6.85546875" style="2" customWidth="1"/>
    <col min="6417" max="6417" width="7.28515625" style="2" customWidth="1"/>
    <col min="6418" max="6418" width="7.42578125" style="2" customWidth="1"/>
    <col min="6419" max="6419" width="12.42578125" style="2" customWidth="1"/>
    <col min="6420" max="6656" width="9.140625" style="2"/>
    <col min="6657" max="6657" width="11.42578125" style="2" customWidth="1"/>
    <col min="6658" max="6660" width="6.85546875" style="2" customWidth="1"/>
    <col min="6661" max="6661" width="7.7109375" style="2" customWidth="1"/>
    <col min="6662" max="6662" width="7" style="2" customWidth="1"/>
    <col min="6663" max="6663" width="7.5703125" style="2" customWidth="1"/>
    <col min="6664" max="6664" width="7.42578125" style="2" customWidth="1"/>
    <col min="6665" max="6672" width="6.85546875" style="2" customWidth="1"/>
    <col min="6673" max="6673" width="7.28515625" style="2" customWidth="1"/>
    <col min="6674" max="6674" width="7.42578125" style="2" customWidth="1"/>
    <col min="6675" max="6675" width="12.42578125" style="2" customWidth="1"/>
    <col min="6676" max="6912" width="9.140625" style="2"/>
    <col min="6913" max="6913" width="11.42578125" style="2" customWidth="1"/>
    <col min="6914" max="6916" width="6.85546875" style="2" customWidth="1"/>
    <col min="6917" max="6917" width="7.7109375" style="2" customWidth="1"/>
    <col min="6918" max="6918" width="7" style="2" customWidth="1"/>
    <col min="6919" max="6919" width="7.5703125" style="2" customWidth="1"/>
    <col min="6920" max="6920" width="7.42578125" style="2" customWidth="1"/>
    <col min="6921" max="6928" width="6.85546875" style="2" customWidth="1"/>
    <col min="6929" max="6929" width="7.28515625" style="2" customWidth="1"/>
    <col min="6930" max="6930" width="7.42578125" style="2" customWidth="1"/>
    <col min="6931" max="6931" width="12.42578125" style="2" customWidth="1"/>
    <col min="6932" max="7168" width="9.140625" style="2"/>
    <col min="7169" max="7169" width="11.42578125" style="2" customWidth="1"/>
    <col min="7170" max="7172" width="6.85546875" style="2" customWidth="1"/>
    <col min="7173" max="7173" width="7.7109375" style="2" customWidth="1"/>
    <col min="7174" max="7174" width="7" style="2" customWidth="1"/>
    <col min="7175" max="7175" width="7.5703125" style="2" customWidth="1"/>
    <col min="7176" max="7176" width="7.42578125" style="2" customWidth="1"/>
    <col min="7177" max="7184" width="6.85546875" style="2" customWidth="1"/>
    <col min="7185" max="7185" width="7.28515625" style="2" customWidth="1"/>
    <col min="7186" max="7186" width="7.42578125" style="2" customWidth="1"/>
    <col min="7187" max="7187" width="12.42578125" style="2" customWidth="1"/>
    <col min="7188" max="7424" width="9.140625" style="2"/>
    <col min="7425" max="7425" width="11.42578125" style="2" customWidth="1"/>
    <col min="7426" max="7428" width="6.85546875" style="2" customWidth="1"/>
    <col min="7429" max="7429" width="7.7109375" style="2" customWidth="1"/>
    <col min="7430" max="7430" width="7" style="2" customWidth="1"/>
    <col min="7431" max="7431" width="7.5703125" style="2" customWidth="1"/>
    <col min="7432" max="7432" width="7.42578125" style="2" customWidth="1"/>
    <col min="7433" max="7440" width="6.85546875" style="2" customWidth="1"/>
    <col min="7441" max="7441" width="7.28515625" style="2" customWidth="1"/>
    <col min="7442" max="7442" width="7.42578125" style="2" customWidth="1"/>
    <col min="7443" max="7443" width="12.42578125" style="2" customWidth="1"/>
    <col min="7444" max="7680" width="9.140625" style="2"/>
    <col min="7681" max="7681" width="11.42578125" style="2" customWidth="1"/>
    <col min="7682" max="7684" width="6.85546875" style="2" customWidth="1"/>
    <col min="7685" max="7685" width="7.7109375" style="2" customWidth="1"/>
    <col min="7686" max="7686" width="7" style="2" customWidth="1"/>
    <col min="7687" max="7687" width="7.5703125" style="2" customWidth="1"/>
    <col min="7688" max="7688" width="7.42578125" style="2" customWidth="1"/>
    <col min="7689" max="7696" width="6.85546875" style="2" customWidth="1"/>
    <col min="7697" max="7697" width="7.28515625" style="2" customWidth="1"/>
    <col min="7698" max="7698" width="7.42578125" style="2" customWidth="1"/>
    <col min="7699" max="7699" width="12.42578125" style="2" customWidth="1"/>
    <col min="7700" max="7936" width="9.140625" style="2"/>
    <col min="7937" max="7937" width="11.42578125" style="2" customWidth="1"/>
    <col min="7938" max="7940" width="6.85546875" style="2" customWidth="1"/>
    <col min="7941" max="7941" width="7.7109375" style="2" customWidth="1"/>
    <col min="7942" max="7942" width="7" style="2" customWidth="1"/>
    <col min="7943" max="7943" width="7.5703125" style="2" customWidth="1"/>
    <col min="7944" max="7944" width="7.42578125" style="2" customWidth="1"/>
    <col min="7945" max="7952" width="6.85546875" style="2" customWidth="1"/>
    <col min="7953" max="7953" width="7.28515625" style="2" customWidth="1"/>
    <col min="7954" max="7954" width="7.42578125" style="2" customWidth="1"/>
    <col min="7955" max="7955" width="12.42578125" style="2" customWidth="1"/>
    <col min="7956" max="8192" width="9.140625" style="2"/>
    <col min="8193" max="8193" width="11.42578125" style="2" customWidth="1"/>
    <col min="8194" max="8196" width="6.85546875" style="2" customWidth="1"/>
    <col min="8197" max="8197" width="7.7109375" style="2" customWidth="1"/>
    <col min="8198" max="8198" width="7" style="2" customWidth="1"/>
    <col min="8199" max="8199" width="7.5703125" style="2" customWidth="1"/>
    <col min="8200" max="8200" width="7.42578125" style="2" customWidth="1"/>
    <col min="8201" max="8208" width="6.85546875" style="2" customWidth="1"/>
    <col min="8209" max="8209" width="7.28515625" style="2" customWidth="1"/>
    <col min="8210" max="8210" width="7.42578125" style="2" customWidth="1"/>
    <col min="8211" max="8211" width="12.42578125" style="2" customWidth="1"/>
    <col min="8212" max="8448" width="9.140625" style="2"/>
    <col min="8449" max="8449" width="11.42578125" style="2" customWidth="1"/>
    <col min="8450" max="8452" width="6.85546875" style="2" customWidth="1"/>
    <col min="8453" max="8453" width="7.7109375" style="2" customWidth="1"/>
    <col min="8454" max="8454" width="7" style="2" customWidth="1"/>
    <col min="8455" max="8455" width="7.5703125" style="2" customWidth="1"/>
    <col min="8456" max="8456" width="7.42578125" style="2" customWidth="1"/>
    <col min="8457" max="8464" width="6.85546875" style="2" customWidth="1"/>
    <col min="8465" max="8465" width="7.28515625" style="2" customWidth="1"/>
    <col min="8466" max="8466" width="7.42578125" style="2" customWidth="1"/>
    <col min="8467" max="8467" width="12.42578125" style="2" customWidth="1"/>
    <col min="8468" max="8704" width="9.140625" style="2"/>
    <col min="8705" max="8705" width="11.42578125" style="2" customWidth="1"/>
    <col min="8706" max="8708" width="6.85546875" style="2" customWidth="1"/>
    <col min="8709" max="8709" width="7.7109375" style="2" customWidth="1"/>
    <col min="8710" max="8710" width="7" style="2" customWidth="1"/>
    <col min="8711" max="8711" width="7.5703125" style="2" customWidth="1"/>
    <col min="8712" max="8712" width="7.42578125" style="2" customWidth="1"/>
    <col min="8713" max="8720" width="6.85546875" style="2" customWidth="1"/>
    <col min="8721" max="8721" width="7.28515625" style="2" customWidth="1"/>
    <col min="8722" max="8722" width="7.42578125" style="2" customWidth="1"/>
    <col min="8723" max="8723" width="12.42578125" style="2" customWidth="1"/>
    <col min="8724" max="8960" width="9.140625" style="2"/>
    <col min="8961" max="8961" width="11.42578125" style="2" customWidth="1"/>
    <col min="8962" max="8964" width="6.85546875" style="2" customWidth="1"/>
    <col min="8965" max="8965" width="7.7109375" style="2" customWidth="1"/>
    <col min="8966" max="8966" width="7" style="2" customWidth="1"/>
    <col min="8967" max="8967" width="7.5703125" style="2" customWidth="1"/>
    <col min="8968" max="8968" width="7.42578125" style="2" customWidth="1"/>
    <col min="8969" max="8976" width="6.85546875" style="2" customWidth="1"/>
    <col min="8977" max="8977" width="7.28515625" style="2" customWidth="1"/>
    <col min="8978" max="8978" width="7.42578125" style="2" customWidth="1"/>
    <col min="8979" max="8979" width="12.42578125" style="2" customWidth="1"/>
    <col min="8980" max="9216" width="9.140625" style="2"/>
    <col min="9217" max="9217" width="11.42578125" style="2" customWidth="1"/>
    <col min="9218" max="9220" width="6.85546875" style="2" customWidth="1"/>
    <col min="9221" max="9221" width="7.7109375" style="2" customWidth="1"/>
    <col min="9222" max="9222" width="7" style="2" customWidth="1"/>
    <col min="9223" max="9223" width="7.5703125" style="2" customWidth="1"/>
    <col min="9224" max="9224" width="7.42578125" style="2" customWidth="1"/>
    <col min="9225" max="9232" width="6.85546875" style="2" customWidth="1"/>
    <col min="9233" max="9233" width="7.28515625" style="2" customWidth="1"/>
    <col min="9234" max="9234" width="7.42578125" style="2" customWidth="1"/>
    <col min="9235" max="9235" width="12.42578125" style="2" customWidth="1"/>
    <col min="9236" max="9472" width="9.140625" style="2"/>
    <col min="9473" max="9473" width="11.42578125" style="2" customWidth="1"/>
    <col min="9474" max="9476" width="6.85546875" style="2" customWidth="1"/>
    <col min="9477" max="9477" width="7.7109375" style="2" customWidth="1"/>
    <col min="9478" max="9478" width="7" style="2" customWidth="1"/>
    <col min="9479" max="9479" width="7.5703125" style="2" customWidth="1"/>
    <col min="9480" max="9480" width="7.42578125" style="2" customWidth="1"/>
    <col min="9481" max="9488" width="6.85546875" style="2" customWidth="1"/>
    <col min="9489" max="9489" width="7.28515625" style="2" customWidth="1"/>
    <col min="9490" max="9490" width="7.42578125" style="2" customWidth="1"/>
    <col min="9491" max="9491" width="12.42578125" style="2" customWidth="1"/>
    <col min="9492" max="9728" width="9.140625" style="2"/>
    <col min="9729" max="9729" width="11.42578125" style="2" customWidth="1"/>
    <col min="9730" max="9732" width="6.85546875" style="2" customWidth="1"/>
    <col min="9733" max="9733" width="7.7109375" style="2" customWidth="1"/>
    <col min="9734" max="9734" width="7" style="2" customWidth="1"/>
    <col min="9735" max="9735" width="7.5703125" style="2" customWidth="1"/>
    <col min="9736" max="9736" width="7.42578125" style="2" customWidth="1"/>
    <col min="9737" max="9744" width="6.85546875" style="2" customWidth="1"/>
    <col min="9745" max="9745" width="7.28515625" style="2" customWidth="1"/>
    <col min="9746" max="9746" width="7.42578125" style="2" customWidth="1"/>
    <col min="9747" max="9747" width="12.42578125" style="2" customWidth="1"/>
    <col min="9748" max="9984" width="9.140625" style="2"/>
    <col min="9985" max="9985" width="11.42578125" style="2" customWidth="1"/>
    <col min="9986" max="9988" width="6.85546875" style="2" customWidth="1"/>
    <col min="9989" max="9989" width="7.7109375" style="2" customWidth="1"/>
    <col min="9990" max="9990" width="7" style="2" customWidth="1"/>
    <col min="9991" max="9991" width="7.5703125" style="2" customWidth="1"/>
    <col min="9992" max="9992" width="7.42578125" style="2" customWidth="1"/>
    <col min="9993" max="10000" width="6.85546875" style="2" customWidth="1"/>
    <col min="10001" max="10001" width="7.28515625" style="2" customWidth="1"/>
    <col min="10002" max="10002" width="7.42578125" style="2" customWidth="1"/>
    <col min="10003" max="10003" width="12.42578125" style="2" customWidth="1"/>
    <col min="10004" max="10240" width="9.140625" style="2"/>
    <col min="10241" max="10241" width="11.42578125" style="2" customWidth="1"/>
    <col min="10242" max="10244" width="6.85546875" style="2" customWidth="1"/>
    <col min="10245" max="10245" width="7.7109375" style="2" customWidth="1"/>
    <col min="10246" max="10246" width="7" style="2" customWidth="1"/>
    <col min="10247" max="10247" width="7.5703125" style="2" customWidth="1"/>
    <col min="10248" max="10248" width="7.42578125" style="2" customWidth="1"/>
    <col min="10249" max="10256" width="6.85546875" style="2" customWidth="1"/>
    <col min="10257" max="10257" width="7.28515625" style="2" customWidth="1"/>
    <col min="10258" max="10258" width="7.42578125" style="2" customWidth="1"/>
    <col min="10259" max="10259" width="12.42578125" style="2" customWidth="1"/>
    <col min="10260" max="10496" width="9.140625" style="2"/>
    <col min="10497" max="10497" width="11.42578125" style="2" customWidth="1"/>
    <col min="10498" max="10500" width="6.85546875" style="2" customWidth="1"/>
    <col min="10501" max="10501" width="7.7109375" style="2" customWidth="1"/>
    <col min="10502" max="10502" width="7" style="2" customWidth="1"/>
    <col min="10503" max="10503" width="7.5703125" style="2" customWidth="1"/>
    <col min="10504" max="10504" width="7.42578125" style="2" customWidth="1"/>
    <col min="10505" max="10512" width="6.85546875" style="2" customWidth="1"/>
    <col min="10513" max="10513" width="7.28515625" style="2" customWidth="1"/>
    <col min="10514" max="10514" width="7.42578125" style="2" customWidth="1"/>
    <col min="10515" max="10515" width="12.42578125" style="2" customWidth="1"/>
    <col min="10516" max="10752" width="9.140625" style="2"/>
    <col min="10753" max="10753" width="11.42578125" style="2" customWidth="1"/>
    <col min="10754" max="10756" width="6.85546875" style="2" customWidth="1"/>
    <col min="10757" max="10757" width="7.7109375" style="2" customWidth="1"/>
    <col min="10758" max="10758" width="7" style="2" customWidth="1"/>
    <col min="10759" max="10759" width="7.5703125" style="2" customWidth="1"/>
    <col min="10760" max="10760" width="7.42578125" style="2" customWidth="1"/>
    <col min="10761" max="10768" width="6.85546875" style="2" customWidth="1"/>
    <col min="10769" max="10769" width="7.28515625" style="2" customWidth="1"/>
    <col min="10770" max="10770" width="7.42578125" style="2" customWidth="1"/>
    <col min="10771" max="10771" width="12.42578125" style="2" customWidth="1"/>
    <col min="10772" max="11008" width="9.140625" style="2"/>
    <col min="11009" max="11009" width="11.42578125" style="2" customWidth="1"/>
    <col min="11010" max="11012" width="6.85546875" style="2" customWidth="1"/>
    <col min="11013" max="11013" width="7.7109375" style="2" customWidth="1"/>
    <col min="11014" max="11014" width="7" style="2" customWidth="1"/>
    <col min="11015" max="11015" width="7.5703125" style="2" customWidth="1"/>
    <col min="11016" max="11016" width="7.42578125" style="2" customWidth="1"/>
    <col min="11017" max="11024" width="6.85546875" style="2" customWidth="1"/>
    <col min="11025" max="11025" width="7.28515625" style="2" customWidth="1"/>
    <col min="11026" max="11026" width="7.42578125" style="2" customWidth="1"/>
    <col min="11027" max="11027" width="12.42578125" style="2" customWidth="1"/>
    <col min="11028" max="11264" width="9.140625" style="2"/>
    <col min="11265" max="11265" width="11.42578125" style="2" customWidth="1"/>
    <col min="11266" max="11268" width="6.85546875" style="2" customWidth="1"/>
    <col min="11269" max="11269" width="7.7109375" style="2" customWidth="1"/>
    <col min="11270" max="11270" width="7" style="2" customWidth="1"/>
    <col min="11271" max="11271" width="7.5703125" style="2" customWidth="1"/>
    <col min="11272" max="11272" width="7.42578125" style="2" customWidth="1"/>
    <col min="11273" max="11280" width="6.85546875" style="2" customWidth="1"/>
    <col min="11281" max="11281" width="7.28515625" style="2" customWidth="1"/>
    <col min="11282" max="11282" width="7.42578125" style="2" customWidth="1"/>
    <col min="11283" max="11283" width="12.42578125" style="2" customWidth="1"/>
    <col min="11284" max="11520" width="9.140625" style="2"/>
    <col min="11521" max="11521" width="11.42578125" style="2" customWidth="1"/>
    <col min="11522" max="11524" width="6.85546875" style="2" customWidth="1"/>
    <col min="11525" max="11525" width="7.7109375" style="2" customWidth="1"/>
    <col min="11526" max="11526" width="7" style="2" customWidth="1"/>
    <col min="11527" max="11527" width="7.5703125" style="2" customWidth="1"/>
    <col min="11528" max="11528" width="7.42578125" style="2" customWidth="1"/>
    <col min="11529" max="11536" width="6.85546875" style="2" customWidth="1"/>
    <col min="11537" max="11537" width="7.28515625" style="2" customWidth="1"/>
    <col min="11538" max="11538" width="7.42578125" style="2" customWidth="1"/>
    <col min="11539" max="11539" width="12.42578125" style="2" customWidth="1"/>
    <col min="11540" max="11776" width="9.140625" style="2"/>
    <col min="11777" max="11777" width="11.42578125" style="2" customWidth="1"/>
    <col min="11778" max="11780" width="6.85546875" style="2" customWidth="1"/>
    <col min="11781" max="11781" width="7.7109375" style="2" customWidth="1"/>
    <col min="11782" max="11782" width="7" style="2" customWidth="1"/>
    <col min="11783" max="11783" width="7.5703125" style="2" customWidth="1"/>
    <col min="11784" max="11784" width="7.42578125" style="2" customWidth="1"/>
    <col min="11785" max="11792" width="6.85546875" style="2" customWidth="1"/>
    <col min="11793" max="11793" width="7.28515625" style="2" customWidth="1"/>
    <col min="11794" max="11794" width="7.42578125" style="2" customWidth="1"/>
    <col min="11795" max="11795" width="12.42578125" style="2" customWidth="1"/>
    <col min="11796" max="12032" width="9.140625" style="2"/>
    <col min="12033" max="12033" width="11.42578125" style="2" customWidth="1"/>
    <col min="12034" max="12036" width="6.85546875" style="2" customWidth="1"/>
    <col min="12037" max="12037" width="7.7109375" style="2" customWidth="1"/>
    <col min="12038" max="12038" width="7" style="2" customWidth="1"/>
    <col min="12039" max="12039" width="7.5703125" style="2" customWidth="1"/>
    <col min="12040" max="12040" width="7.42578125" style="2" customWidth="1"/>
    <col min="12041" max="12048" width="6.85546875" style="2" customWidth="1"/>
    <col min="12049" max="12049" width="7.28515625" style="2" customWidth="1"/>
    <col min="12050" max="12050" width="7.42578125" style="2" customWidth="1"/>
    <col min="12051" max="12051" width="12.42578125" style="2" customWidth="1"/>
    <col min="12052" max="12288" width="9.140625" style="2"/>
    <col min="12289" max="12289" width="11.42578125" style="2" customWidth="1"/>
    <col min="12290" max="12292" width="6.85546875" style="2" customWidth="1"/>
    <col min="12293" max="12293" width="7.7109375" style="2" customWidth="1"/>
    <col min="12294" max="12294" width="7" style="2" customWidth="1"/>
    <col min="12295" max="12295" width="7.5703125" style="2" customWidth="1"/>
    <col min="12296" max="12296" width="7.42578125" style="2" customWidth="1"/>
    <col min="12297" max="12304" width="6.85546875" style="2" customWidth="1"/>
    <col min="12305" max="12305" width="7.28515625" style="2" customWidth="1"/>
    <col min="12306" max="12306" width="7.42578125" style="2" customWidth="1"/>
    <col min="12307" max="12307" width="12.42578125" style="2" customWidth="1"/>
    <col min="12308" max="12544" width="9.140625" style="2"/>
    <col min="12545" max="12545" width="11.42578125" style="2" customWidth="1"/>
    <col min="12546" max="12548" width="6.85546875" style="2" customWidth="1"/>
    <col min="12549" max="12549" width="7.7109375" style="2" customWidth="1"/>
    <col min="12550" max="12550" width="7" style="2" customWidth="1"/>
    <col min="12551" max="12551" width="7.5703125" style="2" customWidth="1"/>
    <col min="12552" max="12552" width="7.42578125" style="2" customWidth="1"/>
    <col min="12553" max="12560" width="6.85546875" style="2" customWidth="1"/>
    <col min="12561" max="12561" width="7.28515625" style="2" customWidth="1"/>
    <col min="12562" max="12562" width="7.42578125" style="2" customWidth="1"/>
    <col min="12563" max="12563" width="12.42578125" style="2" customWidth="1"/>
    <col min="12564" max="12800" width="9.140625" style="2"/>
    <col min="12801" max="12801" width="11.42578125" style="2" customWidth="1"/>
    <col min="12802" max="12804" width="6.85546875" style="2" customWidth="1"/>
    <col min="12805" max="12805" width="7.7109375" style="2" customWidth="1"/>
    <col min="12806" max="12806" width="7" style="2" customWidth="1"/>
    <col min="12807" max="12807" width="7.5703125" style="2" customWidth="1"/>
    <col min="12808" max="12808" width="7.42578125" style="2" customWidth="1"/>
    <col min="12809" max="12816" width="6.85546875" style="2" customWidth="1"/>
    <col min="12817" max="12817" width="7.28515625" style="2" customWidth="1"/>
    <col min="12818" max="12818" width="7.42578125" style="2" customWidth="1"/>
    <col min="12819" max="12819" width="12.42578125" style="2" customWidth="1"/>
    <col min="12820" max="13056" width="9.140625" style="2"/>
    <col min="13057" max="13057" width="11.42578125" style="2" customWidth="1"/>
    <col min="13058" max="13060" width="6.85546875" style="2" customWidth="1"/>
    <col min="13061" max="13061" width="7.7109375" style="2" customWidth="1"/>
    <col min="13062" max="13062" width="7" style="2" customWidth="1"/>
    <col min="13063" max="13063" width="7.5703125" style="2" customWidth="1"/>
    <col min="13064" max="13064" width="7.42578125" style="2" customWidth="1"/>
    <col min="13065" max="13072" width="6.85546875" style="2" customWidth="1"/>
    <col min="13073" max="13073" width="7.28515625" style="2" customWidth="1"/>
    <col min="13074" max="13074" width="7.42578125" style="2" customWidth="1"/>
    <col min="13075" max="13075" width="12.42578125" style="2" customWidth="1"/>
    <col min="13076" max="13312" width="9.140625" style="2"/>
    <col min="13313" max="13313" width="11.42578125" style="2" customWidth="1"/>
    <col min="13314" max="13316" width="6.85546875" style="2" customWidth="1"/>
    <col min="13317" max="13317" width="7.7109375" style="2" customWidth="1"/>
    <col min="13318" max="13318" width="7" style="2" customWidth="1"/>
    <col min="13319" max="13319" width="7.5703125" style="2" customWidth="1"/>
    <col min="13320" max="13320" width="7.42578125" style="2" customWidth="1"/>
    <col min="13321" max="13328" width="6.85546875" style="2" customWidth="1"/>
    <col min="13329" max="13329" width="7.28515625" style="2" customWidth="1"/>
    <col min="13330" max="13330" width="7.42578125" style="2" customWidth="1"/>
    <col min="13331" max="13331" width="12.42578125" style="2" customWidth="1"/>
    <col min="13332" max="13568" width="9.140625" style="2"/>
    <col min="13569" max="13569" width="11.42578125" style="2" customWidth="1"/>
    <col min="13570" max="13572" width="6.85546875" style="2" customWidth="1"/>
    <col min="13573" max="13573" width="7.7109375" style="2" customWidth="1"/>
    <col min="13574" max="13574" width="7" style="2" customWidth="1"/>
    <col min="13575" max="13575" width="7.5703125" style="2" customWidth="1"/>
    <col min="13576" max="13576" width="7.42578125" style="2" customWidth="1"/>
    <col min="13577" max="13584" width="6.85546875" style="2" customWidth="1"/>
    <col min="13585" max="13585" width="7.28515625" style="2" customWidth="1"/>
    <col min="13586" max="13586" width="7.42578125" style="2" customWidth="1"/>
    <col min="13587" max="13587" width="12.42578125" style="2" customWidth="1"/>
    <col min="13588" max="13824" width="9.140625" style="2"/>
    <col min="13825" max="13825" width="11.42578125" style="2" customWidth="1"/>
    <col min="13826" max="13828" width="6.85546875" style="2" customWidth="1"/>
    <col min="13829" max="13829" width="7.7109375" style="2" customWidth="1"/>
    <col min="13830" max="13830" width="7" style="2" customWidth="1"/>
    <col min="13831" max="13831" width="7.5703125" style="2" customWidth="1"/>
    <col min="13832" max="13832" width="7.42578125" style="2" customWidth="1"/>
    <col min="13833" max="13840" width="6.85546875" style="2" customWidth="1"/>
    <col min="13841" max="13841" width="7.28515625" style="2" customWidth="1"/>
    <col min="13842" max="13842" width="7.42578125" style="2" customWidth="1"/>
    <col min="13843" max="13843" width="12.42578125" style="2" customWidth="1"/>
    <col min="13844" max="14080" width="9.140625" style="2"/>
    <col min="14081" max="14081" width="11.42578125" style="2" customWidth="1"/>
    <col min="14082" max="14084" width="6.85546875" style="2" customWidth="1"/>
    <col min="14085" max="14085" width="7.7109375" style="2" customWidth="1"/>
    <col min="14086" max="14086" width="7" style="2" customWidth="1"/>
    <col min="14087" max="14087" width="7.5703125" style="2" customWidth="1"/>
    <col min="14088" max="14088" width="7.42578125" style="2" customWidth="1"/>
    <col min="14089" max="14096" width="6.85546875" style="2" customWidth="1"/>
    <col min="14097" max="14097" width="7.28515625" style="2" customWidth="1"/>
    <col min="14098" max="14098" width="7.42578125" style="2" customWidth="1"/>
    <col min="14099" max="14099" width="12.42578125" style="2" customWidth="1"/>
    <col min="14100" max="14336" width="9.140625" style="2"/>
    <col min="14337" max="14337" width="11.42578125" style="2" customWidth="1"/>
    <col min="14338" max="14340" width="6.85546875" style="2" customWidth="1"/>
    <col min="14341" max="14341" width="7.7109375" style="2" customWidth="1"/>
    <col min="14342" max="14342" width="7" style="2" customWidth="1"/>
    <col min="14343" max="14343" width="7.5703125" style="2" customWidth="1"/>
    <col min="14344" max="14344" width="7.42578125" style="2" customWidth="1"/>
    <col min="14345" max="14352" width="6.85546875" style="2" customWidth="1"/>
    <col min="14353" max="14353" width="7.28515625" style="2" customWidth="1"/>
    <col min="14354" max="14354" width="7.42578125" style="2" customWidth="1"/>
    <col min="14355" max="14355" width="12.42578125" style="2" customWidth="1"/>
    <col min="14356" max="14592" width="9.140625" style="2"/>
    <col min="14593" max="14593" width="11.42578125" style="2" customWidth="1"/>
    <col min="14594" max="14596" width="6.85546875" style="2" customWidth="1"/>
    <col min="14597" max="14597" width="7.7109375" style="2" customWidth="1"/>
    <col min="14598" max="14598" width="7" style="2" customWidth="1"/>
    <col min="14599" max="14599" width="7.5703125" style="2" customWidth="1"/>
    <col min="14600" max="14600" width="7.42578125" style="2" customWidth="1"/>
    <col min="14601" max="14608" width="6.85546875" style="2" customWidth="1"/>
    <col min="14609" max="14609" width="7.28515625" style="2" customWidth="1"/>
    <col min="14610" max="14610" width="7.42578125" style="2" customWidth="1"/>
    <col min="14611" max="14611" width="12.42578125" style="2" customWidth="1"/>
    <col min="14612" max="14848" width="9.140625" style="2"/>
    <col min="14849" max="14849" width="11.42578125" style="2" customWidth="1"/>
    <col min="14850" max="14852" width="6.85546875" style="2" customWidth="1"/>
    <col min="14853" max="14853" width="7.7109375" style="2" customWidth="1"/>
    <col min="14854" max="14854" width="7" style="2" customWidth="1"/>
    <col min="14855" max="14855" width="7.5703125" style="2" customWidth="1"/>
    <col min="14856" max="14856" width="7.42578125" style="2" customWidth="1"/>
    <col min="14857" max="14864" width="6.85546875" style="2" customWidth="1"/>
    <col min="14865" max="14865" width="7.28515625" style="2" customWidth="1"/>
    <col min="14866" max="14866" width="7.42578125" style="2" customWidth="1"/>
    <col min="14867" max="14867" width="12.42578125" style="2" customWidth="1"/>
    <col min="14868" max="15104" width="9.140625" style="2"/>
    <col min="15105" max="15105" width="11.42578125" style="2" customWidth="1"/>
    <col min="15106" max="15108" width="6.85546875" style="2" customWidth="1"/>
    <col min="15109" max="15109" width="7.7109375" style="2" customWidth="1"/>
    <col min="15110" max="15110" width="7" style="2" customWidth="1"/>
    <col min="15111" max="15111" width="7.5703125" style="2" customWidth="1"/>
    <col min="15112" max="15112" width="7.42578125" style="2" customWidth="1"/>
    <col min="15113" max="15120" width="6.85546875" style="2" customWidth="1"/>
    <col min="15121" max="15121" width="7.28515625" style="2" customWidth="1"/>
    <col min="15122" max="15122" width="7.42578125" style="2" customWidth="1"/>
    <col min="15123" max="15123" width="12.42578125" style="2" customWidth="1"/>
    <col min="15124" max="15360" width="9.140625" style="2"/>
    <col min="15361" max="15361" width="11.42578125" style="2" customWidth="1"/>
    <col min="15362" max="15364" width="6.85546875" style="2" customWidth="1"/>
    <col min="15365" max="15365" width="7.7109375" style="2" customWidth="1"/>
    <col min="15366" max="15366" width="7" style="2" customWidth="1"/>
    <col min="15367" max="15367" width="7.5703125" style="2" customWidth="1"/>
    <col min="15368" max="15368" width="7.42578125" style="2" customWidth="1"/>
    <col min="15369" max="15376" width="6.85546875" style="2" customWidth="1"/>
    <col min="15377" max="15377" width="7.28515625" style="2" customWidth="1"/>
    <col min="15378" max="15378" width="7.42578125" style="2" customWidth="1"/>
    <col min="15379" max="15379" width="12.42578125" style="2" customWidth="1"/>
    <col min="15380" max="15616" width="9.140625" style="2"/>
    <col min="15617" max="15617" width="11.42578125" style="2" customWidth="1"/>
    <col min="15618" max="15620" width="6.85546875" style="2" customWidth="1"/>
    <col min="15621" max="15621" width="7.7109375" style="2" customWidth="1"/>
    <col min="15622" max="15622" width="7" style="2" customWidth="1"/>
    <col min="15623" max="15623" width="7.5703125" style="2" customWidth="1"/>
    <col min="15624" max="15624" width="7.42578125" style="2" customWidth="1"/>
    <col min="15625" max="15632" width="6.85546875" style="2" customWidth="1"/>
    <col min="15633" max="15633" width="7.28515625" style="2" customWidth="1"/>
    <col min="15634" max="15634" width="7.42578125" style="2" customWidth="1"/>
    <col min="15635" max="15635" width="12.42578125" style="2" customWidth="1"/>
    <col min="15636" max="15872" width="9.140625" style="2"/>
    <col min="15873" max="15873" width="11.42578125" style="2" customWidth="1"/>
    <col min="15874" max="15876" width="6.85546875" style="2" customWidth="1"/>
    <col min="15877" max="15877" width="7.7109375" style="2" customWidth="1"/>
    <col min="15878" max="15878" width="7" style="2" customWidth="1"/>
    <col min="15879" max="15879" width="7.5703125" style="2" customWidth="1"/>
    <col min="15880" max="15880" width="7.42578125" style="2" customWidth="1"/>
    <col min="15881" max="15888" width="6.85546875" style="2" customWidth="1"/>
    <col min="15889" max="15889" width="7.28515625" style="2" customWidth="1"/>
    <col min="15890" max="15890" width="7.42578125" style="2" customWidth="1"/>
    <col min="15891" max="15891" width="12.42578125" style="2" customWidth="1"/>
    <col min="15892" max="16128" width="9.140625" style="2"/>
    <col min="16129" max="16129" width="11.42578125" style="2" customWidth="1"/>
    <col min="16130" max="16132" width="6.85546875" style="2" customWidth="1"/>
    <col min="16133" max="16133" width="7.7109375" style="2" customWidth="1"/>
    <col min="16134" max="16134" width="7" style="2" customWidth="1"/>
    <col min="16135" max="16135" width="7.5703125" style="2" customWidth="1"/>
    <col min="16136" max="16136" width="7.42578125" style="2" customWidth="1"/>
    <col min="16137" max="16144" width="6.85546875" style="2" customWidth="1"/>
    <col min="16145" max="16145" width="7.28515625" style="2" customWidth="1"/>
    <col min="16146" max="16146" width="7.42578125" style="2" customWidth="1"/>
    <col min="16147" max="16147" width="12.42578125" style="2" customWidth="1"/>
    <col min="16148" max="16384" width="9.140625" style="2"/>
  </cols>
  <sheetData>
    <row r="1" spans="1:19" ht="47.25" customHeight="1"/>
    <row r="2" spans="1:19" s="121" customFormat="1" ht="21.75" customHeight="1">
      <c r="A2" s="607" t="s">
        <v>203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</row>
    <row r="3" spans="1:19" s="123" customFormat="1" ht="21.75" customHeight="1">
      <c r="A3" s="607" t="s">
        <v>204</v>
      </c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  <c r="S3" s="607"/>
    </row>
    <row r="4" spans="1:19" s="123" customFormat="1" ht="21.75" customHeight="1">
      <c r="A4" s="607" t="s">
        <v>2</v>
      </c>
      <c r="B4" s="607"/>
      <c r="C4" s="607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7"/>
      <c r="R4" s="607"/>
      <c r="S4" s="607"/>
    </row>
    <row r="5" spans="1:19" s="7" customFormat="1" ht="18" customHeight="1">
      <c r="A5" s="124" t="s">
        <v>205</v>
      </c>
      <c r="B5" s="1"/>
      <c r="C5" s="1"/>
      <c r="D5" s="1"/>
      <c r="E5" s="1"/>
      <c r="F5" s="384"/>
      <c r="G5" s="384"/>
      <c r="H5" s="384"/>
      <c r="I5" s="1"/>
      <c r="J5" s="1"/>
      <c r="K5" s="1"/>
      <c r="L5" s="1"/>
      <c r="M5" s="384"/>
      <c r="N5" s="384"/>
      <c r="O5" s="384"/>
      <c r="P5" s="384"/>
      <c r="Q5" s="384"/>
      <c r="R5" s="384"/>
      <c r="S5" s="385"/>
    </row>
    <row r="6" spans="1:19" s="271" customFormat="1" ht="15.75" customHeight="1">
      <c r="A6" s="617" t="s">
        <v>206</v>
      </c>
      <c r="B6" s="386" t="s">
        <v>207</v>
      </c>
      <c r="C6" s="386"/>
      <c r="D6" s="386"/>
      <c r="E6" s="386"/>
      <c r="F6" s="387"/>
      <c r="G6" s="387"/>
      <c r="H6" s="387"/>
      <c r="I6" s="386" t="s">
        <v>208</v>
      </c>
      <c r="J6" s="386"/>
      <c r="K6" s="386"/>
      <c r="L6" s="386"/>
      <c r="M6" s="387"/>
      <c r="N6" s="387"/>
      <c r="O6" s="387"/>
      <c r="P6" s="387" t="s">
        <v>209</v>
      </c>
      <c r="Q6" s="387"/>
      <c r="R6" s="388"/>
      <c r="S6" s="389"/>
    </row>
    <row r="7" spans="1:19" s="271" customFormat="1" ht="14.25" customHeight="1">
      <c r="A7" s="618"/>
      <c r="B7" s="307" t="s">
        <v>8</v>
      </c>
      <c r="C7" s="307"/>
      <c r="D7" s="307" t="s">
        <v>9</v>
      </c>
      <c r="E7" s="307"/>
      <c r="F7" s="390" t="s">
        <v>10</v>
      </c>
      <c r="G7" s="390"/>
      <c r="H7" s="390"/>
      <c r="I7" s="307" t="s">
        <v>8</v>
      </c>
      <c r="J7" s="307"/>
      <c r="K7" s="307" t="s">
        <v>9</v>
      </c>
      <c r="L7" s="307"/>
      <c r="M7" s="390" t="s">
        <v>10</v>
      </c>
      <c r="N7" s="390"/>
      <c r="O7" s="390"/>
      <c r="P7" s="391" t="s">
        <v>210</v>
      </c>
      <c r="Q7" s="392"/>
      <c r="R7" s="393"/>
      <c r="S7" s="394"/>
    </row>
    <row r="8" spans="1:19" s="399" customFormat="1" ht="15.75" customHeight="1">
      <c r="A8" s="618"/>
      <c r="B8" s="395" t="s">
        <v>12</v>
      </c>
      <c r="C8" s="395"/>
      <c r="D8" s="395" t="s">
        <v>13</v>
      </c>
      <c r="E8" s="395"/>
      <c r="F8" s="396" t="s">
        <v>14</v>
      </c>
      <c r="G8" s="396"/>
      <c r="H8" s="396"/>
      <c r="I8" s="395" t="s">
        <v>12</v>
      </c>
      <c r="J8" s="395"/>
      <c r="K8" s="395" t="s">
        <v>13</v>
      </c>
      <c r="L8" s="395"/>
      <c r="M8" s="396" t="s">
        <v>14</v>
      </c>
      <c r="N8" s="396"/>
      <c r="O8" s="397"/>
      <c r="P8" s="661" t="s">
        <v>146</v>
      </c>
      <c r="Q8" s="664" t="s">
        <v>211</v>
      </c>
      <c r="R8" s="661" t="s">
        <v>128</v>
      </c>
      <c r="S8" s="398" t="s">
        <v>11</v>
      </c>
    </row>
    <row r="9" spans="1:19" s="271" customFormat="1" ht="15" customHeight="1">
      <c r="A9" s="618"/>
      <c r="B9" s="400" t="s">
        <v>149</v>
      </c>
      <c r="C9" s="400" t="s">
        <v>150</v>
      </c>
      <c r="D9" s="400" t="s">
        <v>149</v>
      </c>
      <c r="E9" s="400" t="s">
        <v>150</v>
      </c>
      <c r="F9" s="401" t="s">
        <v>149</v>
      </c>
      <c r="G9" s="401" t="s">
        <v>150</v>
      </c>
      <c r="H9" s="401" t="s">
        <v>10</v>
      </c>
      <c r="I9" s="400" t="s">
        <v>149</v>
      </c>
      <c r="J9" s="400" t="s">
        <v>150</v>
      </c>
      <c r="K9" s="400" t="s">
        <v>149</v>
      </c>
      <c r="L9" s="400" t="s">
        <v>150</v>
      </c>
      <c r="M9" s="401" t="s">
        <v>149</v>
      </c>
      <c r="N9" s="401" t="s">
        <v>150</v>
      </c>
      <c r="O9" s="401" t="s">
        <v>10</v>
      </c>
      <c r="P9" s="662"/>
      <c r="Q9" s="665"/>
      <c r="R9" s="662"/>
      <c r="S9" s="394"/>
    </row>
    <row r="10" spans="1:19" s="271" customFormat="1" ht="13.5" customHeight="1">
      <c r="A10" s="619"/>
      <c r="B10" s="402" t="s">
        <v>151</v>
      </c>
      <c r="C10" s="402" t="s">
        <v>152</v>
      </c>
      <c r="D10" s="402" t="s">
        <v>151</v>
      </c>
      <c r="E10" s="402" t="s">
        <v>152</v>
      </c>
      <c r="F10" s="403" t="s">
        <v>151</v>
      </c>
      <c r="G10" s="403" t="s">
        <v>152</v>
      </c>
      <c r="H10" s="403" t="s">
        <v>14</v>
      </c>
      <c r="I10" s="402" t="s">
        <v>151</v>
      </c>
      <c r="J10" s="402" t="s">
        <v>152</v>
      </c>
      <c r="K10" s="402" t="s">
        <v>151</v>
      </c>
      <c r="L10" s="402" t="s">
        <v>152</v>
      </c>
      <c r="M10" s="403" t="s">
        <v>151</v>
      </c>
      <c r="N10" s="403" t="s">
        <v>152</v>
      </c>
      <c r="O10" s="403" t="s">
        <v>14</v>
      </c>
      <c r="P10" s="663"/>
      <c r="Q10" s="666"/>
      <c r="R10" s="663"/>
      <c r="S10" s="404"/>
    </row>
    <row r="11" spans="1:19" s="132" customFormat="1" ht="22.5" customHeight="1">
      <c r="A11" s="351" t="s">
        <v>4</v>
      </c>
      <c r="B11" s="405" t="s">
        <v>46</v>
      </c>
      <c r="C11" s="405">
        <v>25</v>
      </c>
      <c r="D11" s="405">
        <v>3119</v>
      </c>
      <c r="E11" s="405">
        <v>12377</v>
      </c>
      <c r="F11" s="406">
        <v>3119</v>
      </c>
      <c r="G11" s="406">
        <v>12402</v>
      </c>
      <c r="H11" s="406">
        <v>15521</v>
      </c>
      <c r="I11" s="405">
        <v>22</v>
      </c>
      <c r="J11" s="405">
        <v>64</v>
      </c>
      <c r="K11" s="405">
        <v>2275</v>
      </c>
      <c r="L11" s="405">
        <v>5961</v>
      </c>
      <c r="M11" s="406">
        <v>2297</v>
      </c>
      <c r="N11" s="406">
        <v>6025</v>
      </c>
      <c r="O11" s="406">
        <v>8322</v>
      </c>
      <c r="P11" s="406">
        <v>111</v>
      </c>
      <c r="Q11" s="406">
        <v>23732</v>
      </c>
      <c r="R11" s="406">
        <v>23843</v>
      </c>
      <c r="S11" s="354" t="s">
        <v>4</v>
      </c>
    </row>
    <row r="12" spans="1:19" s="409" customFormat="1" ht="22.5" customHeight="1">
      <c r="A12" s="133" t="s">
        <v>212</v>
      </c>
      <c r="B12" s="407" t="s">
        <v>46</v>
      </c>
      <c r="C12" s="407">
        <v>9</v>
      </c>
      <c r="D12" s="407">
        <v>8</v>
      </c>
      <c r="E12" s="407">
        <v>2320</v>
      </c>
      <c r="F12" s="408">
        <v>8</v>
      </c>
      <c r="G12" s="408">
        <v>2329</v>
      </c>
      <c r="H12" s="408">
        <v>2337</v>
      </c>
      <c r="I12" s="407" t="s">
        <v>213</v>
      </c>
      <c r="J12" s="407" t="s">
        <v>213</v>
      </c>
      <c r="K12" s="407" t="s">
        <v>213</v>
      </c>
      <c r="L12" s="407" t="s">
        <v>213</v>
      </c>
      <c r="M12" s="408" t="s">
        <v>213</v>
      </c>
      <c r="N12" s="408" t="s">
        <v>213</v>
      </c>
      <c r="O12" s="408" t="s">
        <v>213</v>
      </c>
      <c r="P12" s="408" t="s">
        <v>213</v>
      </c>
      <c r="Q12" s="408" t="s">
        <v>213</v>
      </c>
      <c r="R12" s="408" t="s">
        <v>213</v>
      </c>
      <c r="S12" s="325" t="s">
        <v>47</v>
      </c>
    </row>
    <row r="13" spans="1:19" s="141" customFormat="1" ht="22.5" customHeight="1">
      <c r="A13" s="137" t="s">
        <v>214</v>
      </c>
      <c r="B13" s="410" t="s">
        <v>46</v>
      </c>
      <c r="C13" s="410">
        <v>8</v>
      </c>
      <c r="D13" s="410">
        <v>764</v>
      </c>
      <c r="E13" s="410">
        <v>5469</v>
      </c>
      <c r="F13" s="406">
        <v>764</v>
      </c>
      <c r="G13" s="406">
        <v>5477</v>
      </c>
      <c r="H13" s="406">
        <v>6241</v>
      </c>
      <c r="I13" s="410" t="s">
        <v>213</v>
      </c>
      <c r="J13" s="410" t="s">
        <v>213</v>
      </c>
      <c r="K13" s="410" t="s">
        <v>213</v>
      </c>
      <c r="L13" s="410" t="s">
        <v>213</v>
      </c>
      <c r="M13" s="406" t="s">
        <v>213</v>
      </c>
      <c r="N13" s="406" t="s">
        <v>213</v>
      </c>
      <c r="O13" s="406" t="s">
        <v>213</v>
      </c>
      <c r="P13" s="406" t="s">
        <v>213</v>
      </c>
      <c r="Q13" s="406" t="s">
        <v>213</v>
      </c>
      <c r="R13" s="406" t="s">
        <v>213</v>
      </c>
      <c r="S13" s="411" t="s">
        <v>215</v>
      </c>
    </row>
    <row r="14" spans="1:19" s="409" customFormat="1" ht="22.5" customHeight="1">
      <c r="A14" s="133" t="s">
        <v>216</v>
      </c>
      <c r="B14" s="407" t="s">
        <v>46</v>
      </c>
      <c r="C14" s="407">
        <v>2</v>
      </c>
      <c r="D14" s="407">
        <v>1266</v>
      </c>
      <c r="E14" s="407">
        <v>2912</v>
      </c>
      <c r="F14" s="408">
        <v>1266</v>
      </c>
      <c r="G14" s="408">
        <v>2914</v>
      </c>
      <c r="H14" s="408">
        <v>4180</v>
      </c>
      <c r="I14" s="407" t="s">
        <v>213</v>
      </c>
      <c r="J14" s="407" t="s">
        <v>213</v>
      </c>
      <c r="K14" s="407" t="s">
        <v>213</v>
      </c>
      <c r="L14" s="407" t="s">
        <v>213</v>
      </c>
      <c r="M14" s="408" t="s">
        <v>213</v>
      </c>
      <c r="N14" s="408" t="s">
        <v>213</v>
      </c>
      <c r="O14" s="408" t="s">
        <v>213</v>
      </c>
      <c r="P14" s="408" t="s">
        <v>213</v>
      </c>
      <c r="Q14" s="408" t="s">
        <v>213</v>
      </c>
      <c r="R14" s="408" t="s">
        <v>213</v>
      </c>
      <c r="S14" s="325" t="s">
        <v>54</v>
      </c>
    </row>
    <row r="15" spans="1:19" s="141" customFormat="1" ht="22.5" customHeight="1">
      <c r="A15" s="142" t="s">
        <v>217</v>
      </c>
      <c r="B15" s="412" t="s">
        <v>46</v>
      </c>
      <c r="C15" s="412">
        <v>6</v>
      </c>
      <c r="D15" s="412">
        <v>1081</v>
      </c>
      <c r="E15" s="412">
        <v>1676</v>
      </c>
      <c r="F15" s="413">
        <v>1081</v>
      </c>
      <c r="G15" s="413">
        <v>1682</v>
      </c>
      <c r="H15" s="413">
        <v>2763</v>
      </c>
      <c r="I15" s="412" t="s">
        <v>213</v>
      </c>
      <c r="J15" s="412" t="s">
        <v>213</v>
      </c>
      <c r="K15" s="412" t="s">
        <v>213</v>
      </c>
      <c r="L15" s="412" t="s">
        <v>213</v>
      </c>
      <c r="M15" s="413" t="s">
        <v>213</v>
      </c>
      <c r="N15" s="413" t="s">
        <v>213</v>
      </c>
      <c r="O15" s="413" t="s">
        <v>213</v>
      </c>
      <c r="P15" s="413" t="s">
        <v>213</v>
      </c>
      <c r="Q15" s="413" t="s">
        <v>213</v>
      </c>
      <c r="R15" s="413" t="s">
        <v>213</v>
      </c>
      <c r="S15" s="332" t="s">
        <v>56</v>
      </c>
    </row>
    <row r="16" spans="1:19" s="147" customFormat="1" ht="22.5" customHeight="1">
      <c r="A16" s="351" t="s">
        <v>77</v>
      </c>
      <c r="B16" s="405">
        <v>2</v>
      </c>
      <c r="C16" s="405">
        <v>31</v>
      </c>
      <c r="D16" s="405">
        <v>3298</v>
      </c>
      <c r="E16" s="405">
        <v>13200</v>
      </c>
      <c r="F16" s="406">
        <v>3300</v>
      </c>
      <c r="G16" s="406">
        <v>13231</v>
      </c>
      <c r="H16" s="406">
        <v>16531</v>
      </c>
      <c r="I16" s="405">
        <v>15</v>
      </c>
      <c r="J16" s="405">
        <v>26</v>
      </c>
      <c r="K16" s="405">
        <v>1703</v>
      </c>
      <c r="L16" s="405">
        <v>4211</v>
      </c>
      <c r="M16" s="406">
        <v>1718</v>
      </c>
      <c r="N16" s="406">
        <v>4237</v>
      </c>
      <c r="O16" s="406">
        <v>5955</v>
      </c>
      <c r="P16" s="406">
        <v>74</v>
      </c>
      <c r="Q16" s="406">
        <v>22412</v>
      </c>
      <c r="R16" s="406">
        <v>22486</v>
      </c>
      <c r="S16" s="354" t="s">
        <v>5</v>
      </c>
    </row>
    <row r="17" spans="1:19" s="141" customFormat="1" ht="22.5" customHeight="1">
      <c r="A17" s="133" t="s">
        <v>212</v>
      </c>
      <c r="B17" s="407" t="s">
        <v>46</v>
      </c>
      <c r="C17" s="407">
        <v>10</v>
      </c>
      <c r="D17" s="407">
        <v>18</v>
      </c>
      <c r="E17" s="407">
        <v>2856</v>
      </c>
      <c r="F17" s="408">
        <v>18</v>
      </c>
      <c r="G17" s="408">
        <v>2866</v>
      </c>
      <c r="H17" s="408">
        <v>2884</v>
      </c>
      <c r="I17" s="407" t="s">
        <v>213</v>
      </c>
      <c r="J17" s="407" t="s">
        <v>213</v>
      </c>
      <c r="K17" s="407" t="s">
        <v>213</v>
      </c>
      <c r="L17" s="407" t="s">
        <v>213</v>
      </c>
      <c r="M17" s="408" t="s">
        <v>213</v>
      </c>
      <c r="N17" s="408" t="s">
        <v>213</v>
      </c>
      <c r="O17" s="408" t="s">
        <v>213</v>
      </c>
      <c r="P17" s="408" t="s">
        <v>213</v>
      </c>
      <c r="Q17" s="408" t="s">
        <v>213</v>
      </c>
      <c r="R17" s="408" t="s">
        <v>213</v>
      </c>
      <c r="S17" s="325" t="s">
        <v>47</v>
      </c>
    </row>
    <row r="18" spans="1:19" s="409" customFormat="1" ht="22.5" customHeight="1">
      <c r="A18" s="137" t="s">
        <v>214</v>
      </c>
      <c r="B18" s="410">
        <v>1</v>
      </c>
      <c r="C18" s="410">
        <v>10</v>
      </c>
      <c r="D18" s="410">
        <v>790</v>
      </c>
      <c r="E18" s="410">
        <v>5562</v>
      </c>
      <c r="F18" s="406">
        <v>791</v>
      </c>
      <c r="G18" s="406">
        <v>5572</v>
      </c>
      <c r="H18" s="406">
        <v>6363</v>
      </c>
      <c r="I18" s="410" t="s">
        <v>213</v>
      </c>
      <c r="J18" s="410" t="s">
        <v>213</v>
      </c>
      <c r="K18" s="410" t="s">
        <v>213</v>
      </c>
      <c r="L18" s="410" t="s">
        <v>213</v>
      </c>
      <c r="M18" s="406" t="s">
        <v>213</v>
      </c>
      <c r="N18" s="406" t="s">
        <v>213</v>
      </c>
      <c r="O18" s="406" t="s">
        <v>213</v>
      </c>
      <c r="P18" s="406" t="s">
        <v>213</v>
      </c>
      <c r="Q18" s="406" t="s">
        <v>213</v>
      </c>
      <c r="R18" s="406" t="s">
        <v>213</v>
      </c>
      <c r="S18" s="411" t="s">
        <v>215</v>
      </c>
    </row>
    <row r="19" spans="1:19" s="141" customFormat="1" ht="22.5" customHeight="1">
      <c r="A19" s="133" t="s">
        <v>216</v>
      </c>
      <c r="B19" s="407">
        <v>1</v>
      </c>
      <c r="C19" s="407">
        <v>4</v>
      </c>
      <c r="D19" s="407">
        <v>1285</v>
      </c>
      <c r="E19" s="407">
        <v>2925</v>
      </c>
      <c r="F19" s="408">
        <v>1286</v>
      </c>
      <c r="G19" s="408">
        <v>2929</v>
      </c>
      <c r="H19" s="408">
        <v>4215</v>
      </c>
      <c r="I19" s="407" t="s">
        <v>213</v>
      </c>
      <c r="J19" s="407" t="s">
        <v>213</v>
      </c>
      <c r="K19" s="407" t="s">
        <v>213</v>
      </c>
      <c r="L19" s="407" t="s">
        <v>213</v>
      </c>
      <c r="M19" s="408" t="s">
        <v>213</v>
      </c>
      <c r="N19" s="408" t="s">
        <v>213</v>
      </c>
      <c r="O19" s="408" t="s">
        <v>213</v>
      </c>
      <c r="P19" s="408" t="s">
        <v>213</v>
      </c>
      <c r="Q19" s="408" t="s">
        <v>213</v>
      </c>
      <c r="R19" s="408" t="s">
        <v>213</v>
      </c>
      <c r="S19" s="325" t="s">
        <v>54</v>
      </c>
    </row>
    <row r="20" spans="1:19" s="409" customFormat="1" ht="22.5" customHeight="1">
      <c r="A20" s="142" t="s">
        <v>217</v>
      </c>
      <c r="B20" s="412" t="s">
        <v>46</v>
      </c>
      <c r="C20" s="412">
        <v>7</v>
      </c>
      <c r="D20" s="412">
        <v>1205</v>
      </c>
      <c r="E20" s="412">
        <v>1857</v>
      </c>
      <c r="F20" s="413">
        <v>1205</v>
      </c>
      <c r="G20" s="413">
        <v>1864</v>
      </c>
      <c r="H20" s="413">
        <v>3069</v>
      </c>
      <c r="I20" s="412" t="s">
        <v>213</v>
      </c>
      <c r="J20" s="412" t="s">
        <v>213</v>
      </c>
      <c r="K20" s="412" t="s">
        <v>213</v>
      </c>
      <c r="L20" s="412" t="s">
        <v>213</v>
      </c>
      <c r="M20" s="413" t="s">
        <v>213</v>
      </c>
      <c r="N20" s="413" t="s">
        <v>213</v>
      </c>
      <c r="O20" s="413" t="s">
        <v>213</v>
      </c>
      <c r="P20" s="413" t="s">
        <v>213</v>
      </c>
      <c r="Q20" s="413" t="s">
        <v>213</v>
      </c>
      <c r="R20" s="413" t="s">
        <v>213</v>
      </c>
      <c r="S20" s="332" t="s">
        <v>56</v>
      </c>
    </row>
    <row r="21" spans="1:19" s="132" customFormat="1" ht="22.5" customHeight="1">
      <c r="A21" s="351" t="s">
        <v>218</v>
      </c>
      <c r="B21" s="405" t="s">
        <v>49</v>
      </c>
      <c r="C21" s="405">
        <v>21</v>
      </c>
      <c r="D21" s="405">
        <v>3586</v>
      </c>
      <c r="E21" s="405">
        <v>14014</v>
      </c>
      <c r="F21" s="406">
        <v>3586</v>
      </c>
      <c r="G21" s="406">
        <v>14035</v>
      </c>
      <c r="H21" s="406">
        <v>17621</v>
      </c>
      <c r="I21" s="405">
        <v>21</v>
      </c>
      <c r="J21" s="405">
        <v>49</v>
      </c>
      <c r="K21" s="405">
        <v>2670</v>
      </c>
      <c r="L21" s="405">
        <v>7991</v>
      </c>
      <c r="M21" s="406">
        <v>2691</v>
      </c>
      <c r="N21" s="406">
        <v>8040</v>
      </c>
      <c r="O21" s="406">
        <v>10731</v>
      </c>
      <c r="P21" s="406">
        <v>91</v>
      </c>
      <c r="Q21" s="406">
        <v>28261</v>
      </c>
      <c r="R21" s="406">
        <v>28352</v>
      </c>
      <c r="S21" s="354" t="s">
        <v>6</v>
      </c>
    </row>
    <row r="22" spans="1:19" s="409" customFormat="1" ht="22.5" customHeight="1">
      <c r="A22" s="133" t="s">
        <v>212</v>
      </c>
      <c r="B22" s="407" t="s">
        <v>46</v>
      </c>
      <c r="C22" s="407">
        <v>12</v>
      </c>
      <c r="D22" s="407">
        <v>12</v>
      </c>
      <c r="E22" s="407">
        <v>2485</v>
      </c>
      <c r="F22" s="408">
        <v>12</v>
      </c>
      <c r="G22" s="408">
        <v>2497</v>
      </c>
      <c r="H22" s="408">
        <v>2509</v>
      </c>
      <c r="I22" s="407" t="s">
        <v>213</v>
      </c>
      <c r="J22" s="407" t="s">
        <v>213</v>
      </c>
      <c r="K22" s="407" t="s">
        <v>213</v>
      </c>
      <c r="L22" s="407" t="s">
        <v>213</v>
      </c>
      <c r="M22" s="408" t="s">
        <v>213</v>
      </c>
      <c r="N22" s="408" t="s">
        <v>213</v>
      </c>
      <c r="O22" s="408" t="s">
        <v>213</v>
      </c>
      <c r="P22" s="408" t="s">
        <v>213</v>
      </c>
      <c r="Q22" s="408" t="s">
        <v>213</v>
      </c>
      <c r="R22" s="408" t="s">
        <v>213</v>
      </c>
      <c r="S22" s="325" t="s">
        <v>47</v>
      </c>
    </row>
    <row r="23" spans="1:19" s="141" customFormat="1" ht="22.5" customHeight="1">
      <c r="A23" s="137" t="s">
        <v>214</v>
      </c>
      <c r="B23" s="410" t="s">
        <v>46</v>
      </c>
      <c r="C23" s="410">
        <v>5</v>
      </c>
      <c r="D23" s="410">
        <v>950</v>
      </c>
      <c r="E23" s="410">
        <v>6208</v>
      </c>
      <c r="F23" s="406">
        <v>950</v>
      </c>
      <c r="G23" s="406">
        <v>6213</v>
      </c>
      <c r="H23" s="406">
        <v>7163</v>
      </c>
      <c r="I23" s="410" t="s">
        <v>213</v>
      </c>
      <c r="J23" s="410" t="s">
        <v>213</v>
      </c>
      <c r="K23" s="410" t="s">
        <v>213</v>
      </c>
      <c r="L23" s="410" t="s">
        <v>213</v>
      </c>
      <c r="M23" s="406" t="s">
        <v>213</v>
      </c>
      <c r="N23" s="406" t="s">
        <v>213</v>
      </c>
      <c r="O23" s="406" t="s">
        <v>213</v>
      </c>
      <c r="P23" s="406" t="s">
        <v>213</v>
      </c>
      <c r="Q23" s="406" t="s">
        <v>213</v>
      </c>
      <c r="R23" s="406" t="s">
        <v>213</v>
      </c>
      <c r="S23" s="411" t="s">
        <v>215</v>
      </c>
    </row>
    <row r="24" spans="1:19" s="409" customFormat="1" ht="22.5" customHeight="1">
      <c r="A24" s="133" t="s">
        <v>216</v>
      </c>
      <c r="B24" s="407" t="s">
        <v>46</v>
      </c>
      <c r="C24" s="407">
        <v>2</v>
      </c>
      <c r="D24" s="407">
        <v>1473</v>
      </c>
      <c r="E24" s="407">
        <v>3555</v>
      </c>
      <c r="F24" s="408">
        <v>1473</v>
      </c>
      <c r="G24" s="408">
        <v>3557</v>
      </c>
      <c r="H24" s="408">
        <v>5030</v>
      </c>
      <c r="I24" s="407" t="s">
        <v>213</v>
      </c>
      <c r="J24" s="407" t="s">
        <v>213</v>
      </c>
      <c r="K24" s="407" t="s">
        <v>213</v>
      </c>
      <c r="L24" s="407" t="s">
        <v>213</v>
      </c>
      <c r="M24" s="408" t="s">
        <v>213</v>
      </c>
      <c r="N24" s="408" t="s">
        <v>213</v>
      </c>
      <c r="O24" s="408" t="s">
        <v>213</v>
      </c>
      <c r="P24" s="408" t="s">
        <v>213</v>
      </c>
      <c r="Q24" s="408" t="s">
        <v>213</v>
      </c>
      <c r="R24" s="408" t="s">
        <v>213</v>
      </c>
      <c r="S24" s="325" t="s">
        <v>54</v>
      </c>
    </row>
    <row r="25" spans="1:19" s="141" customFormat="1" ht="22.5" customHeight="1">
      <c r="A25" s="142" t="s">
        <v>217</v>
      </c>
      <c r="B25" s="412" t="s">
        <v>46</v>
      </c>
      <c r="C25" s="412">
        <v>2</v>
      </c>
      <c r="D25" s="412">
        <v>1151</v>
      </c>
      <c r="E25" s="412">
        <v>1766</v>
      </c>
      <c r="F25" s="413">
        <v>1151</v>
      </c>
      <c r="G25" s="413">
        <v>1768</v>
      </c>
      <c r="H25" s="413">
        <v>2919</v>
      </c>
      <c r="I25" s="412" t="s">
        <v>213</v>
      </c>
      <c r="J25" s="412" t="s">
        <v>213</v>
      </c>
      <c r="K25" s="412" t="s">
        <v>213</v>
      </c>
      <c r="L25" s="412" t="s">
        <v>213</v>
      </c>
      <c r="M25" s="413" t="s">
        <v>213</v>
      </c>
      <c r="N25" s="413" t="s">
        <v>213</v>
      </c>
      <c r="O25" s="413" t="s">
        <v>213</v>
      </c>
      <c r="P25" s="413" t="s">
        <v>213</v>
      </c>
      <c r="Q25" s="413" t="s">
        <v>213</v>
      </c>
      <c r="R25" s="413" t="s">
        <v>213</v>
      </c>
      <c r="S25" s="332" t="s">
        <v>56</v>
      </c>
    </row>
    <row r="26" spans="1:19" s="48" customFormat="1" ht="13.5" customHeight="1">
      <c r="A26" s="261" t="s">
        <v>219</v>
      </c>
      <c r="B26" s="414"/>
      <c r="C26" s="414"/>
      <c r="D26" s="414"/>
      <c r="E26" s="414"/>
      <c r="F26" s="415"/>
      <c r="G26" s="416"/>
      <c r="H26" s="416"/>
      <c r="I26" s="151"/>
      <c r="J26" s="151"/>
      <c r="K26" s="156"/>
      <c r="L26" s="156"/>
      <c r="M26" s="416"/>
      <c r="N26" s="417"/>
      <c r="O26" s="417"/>
      <c r="P26" s="417"/>
      <c r="Q26" s="417"/>
      <c r="R26" s="417"/>
      <c r="S26" s="157" t="s">
        <v>220</v>
      </c>
    </row>
    <row r="27" spans="1:19" s="48" customFormat="1" ht="13.5" customHeight="1">
      <c r="A27" s="261" t="s">
        <v>221</v>
      </c>
      <c r="B27" s="414"/>
      <c r="C27" s="414"/>
      <c r="D27" s="414"/>
      <c r="E27" s="414"/>
      <c r="F27" s="415"/>
      <c r="G27" s="416"/>
      <c r="H27" s="416"/>
      <c r="I27" s="151"/>
      <c r="J27" s="151"/>
      <c r="K27" s="156"/>
      <c r="L27" s="156"/>
      <c r="M27" s="416"/>
      <c r="N27" s="417"/>
      <c r="O27" s="417"/>
      <c r="P27" s="417"/>
      <c r="Q27" s="417"/>
      <c r="R27" s="417"/>
      <c r="S27" s="157" t="s">
        <v>222</v>
      </c>
    </row>
    <row r="28" spans="1:19" s="48" customFormat="1" ht="13.5" customHeight="1">
      <c r="A28" s="261" t="s">
        <v>223</v>
      </c>
      <c r="B28" s="414"/>
      <c r="C28" s="414"/>
      <c r="D28" s="414"/>
      <c r="E28" s="414"/>
      <c r="F28" s="415"/>
      <c r="G28" s="416"/>
      <c r="H28" s="416"/>
      <c r="I28" s="151"/>
      <c r="J28" s="151"/>
      <c r="K28" s="156"/>
      <c r="L28" s="156"/>
      <c r="M28" s="416"/>
      <c r="N28" s="417"/>
      <c r="O28" s="417"/>
      <c r="P28" s="417"/>
      <c r="Q28" s="417"/>
      <c r="R28" s="417"/>
      <c r="S28" s="157" t="s">
        <v>62</v>
      </c>
    </row>
    <row r="29" spans="1:19" s="48" customFormat="1" ht="14.25">
      <c r="A29" s="46" t="s">
        <v>199</v>
      </c>
      <c r="B29" s="47"/>
      <c r="C29" s="47"/>
      <c r="D29" s="47"/>
      <c r="E29" s="47"/>
      <c r="F29" s="416"/>
      <c r="G29" s="416"/>
      <c r="H29" s="415"/>
      <c r="I29" s="156"/>
      <c r="J29" s="151"/>
      <c r="K29" s="151"/>
      <c r="L29" s="151"/>
      <c r="M29" s="416"/>
      <c r="N29" s="417"/>
      <c r="O29" s="417"/>
      <c r="P29" s="417"/>
      <c r="Q29" s="417"/>
      <c r="R29" s="417"/>
      <c r="S29" s="157" t="s">
        <v>200</v>
      </c>
    </row>
    <row r="30" spans="1:19" s="7" customFormat="1">
      <c r="A30" s="148" t="s">
        <v>201</v>
      </c>
      <c r="B30" s="148"/>
      <c r="C30" s="148"/>
      <c r="D30" s="148"/>
      <c r="E30" s="1"/>
      <c r="F30" s="384"/>
      <c r="G30" s="384"/>
      <c r="H30" s="384"/>
      <c r="I30" s="1"/>
      <c r="J30" s="1"/>
      <c r="K30" s="1"/>
      <c r="L30" s="1"/>
      <c r="M30" s="384"/>
      <c r="N30" s="384" t="s">
        <v>202</v>
      </c>
      <c r="O30" s="384"/>
      <c r="P30" s="384"/>
      <c r="Q30" s="384"/>
      <c r="R30" s="384"/>
    </row>
    <row r="31" spans="1:19" s="7" customFormat="1">
      <c r="A31" s="1"/>
      <c r="B31" s="1"/>
      <c r="C31" s="1"/>
      <c r="D31" s="1"/>
      <c r="E31" s="1"/>
      <c r="F31" s="384"/>
      <c r="G31" s="384"/>
      <c r="H31" s="384"/>
      <c r="I31" s="1"/>
      <c r="J31" s="1"/>
      <c r="K31" s="1"/>
      <c r="L31" s="1"/>
      <c r="M31" s="384"/>
      <c r="N31" s="384"/>
      <c r="O31" s="384"/>
      <c r="P31" s="384"/>
      <c r="Q31" s="384"/>
      <c r="R31" s="384"/>
    </row>
    <row r="32" spans="1:19" s="7" customFormat="1">
      <c r="A32" s="1"/>
      <c r="B32" s="1"/>
      <c r="C32" s="1"/>
      <c r="D32" s="1"/>
      <c r="E32" s="1"/>
      <c r="F32" s="384"/>
      <c r="G32" s="384"/>
      <c r="H32" s="384"/>
      <c r="I32" s="1"/>
      <c r="J32" s="1"/>
      <c r="K32" s="1"/>
      <c r="L32" s="1"/>
      <c r="M32" s="384"/>
      <c r="N32" s="384"/>
      <c r="O32" s="384"/>
      <c r="P32" s="384"/>
      <c r="Q32" s="384"/>
      <c r="R32" s="384"/>
    </row>
    <row r="33" spans="1:18" s="7" customFormat="1">
      <c r="A33" s="1"/>
      <c r="B33" s="1"/>
      <c r="C33" s="1"/>
      <c r="D33" s="1"/>
      <c r="E33" s="1"/>
      <c r="F33" s="384"/>
      <c r="G33" s="384"/>
      <c r="H33" s="384"/>
      <c r="I33" s="1"/>
      <c r="J33" s="1"/>
      <c r="K33" s="1"/>
      <c r="L33" s="1"/>
      <c r="M33" s="384"/>
      <c r="N33" s="384"/>
      <c r="O33" s="384"/>
      <c r="P33" s="384"/>
      <c r="Q33" s="384"/>
      <c r="R33" s="384"/>
    </row>
    <row r="34" spans="1:18" s="7" customFormat="1">
      <c r="A34" s="1"/>
      <c r="B34" s="1"/>
      <c r="C34" s="1"/>
      <c r="D34" s="1"/>
      <c r="E34" s="1"/>
      <c r="F34" s="384"/>
      <c r="G34" s="384"/>
      <c r="H34" s="384"/>
      <c r="I34" s="1"/>
      <c r="J34" s="1"/>
      <c r="K34" s="1"/>
      <c r="L34" s="1"/>
      <c r="M34" s="384"/>
      <c r="N34" s="384"/>
      <c r="O34" s="384"/>
      <c r="P34" s="384"/>
      <c r="Q34" s="384"/>
      <c r="R34" s="384"/>
    </row>
    <row r="35" spans="1:18" s="7" customFormat="1">
      <c r="A35" s="1"/>
      <c r="B35" s="1"/>
      <c r="C35" s="1"/>
      <c r="D35" s="1"/>
      <c r="E35" s="1"/>
      <c r="F35" s="384"/>
      <c r="G35" s="384"/>
      <c r="H35" s="384"/>
      <c r="I35" s="1"/>
      <c r="J35" s="1"/>
      <c r="K35" s="1"/>
      <c r="L35" s="1"/>
      <c r="M35" s="384"/>
      <c r="N35" s="384"/>
      <c r="O35" s="384"/>
      <c r="P35" s="384"/>
      <c r="Q35" s="384"/>
      <c r="R35" s="384"/>
    </row>
    <row r="36" spans="1:18" s="7" customFormat="1">
      <c r="A36" s="1"/>
      <c r="B36" s="1"/>
      <c r="C36" s="1"/>
      <c r="D36" s="1"/>
      <c r="E36" s="1"/>
      <c r="F36" s="384"/>
      <c r="G36" s="384"/>
      <c r="H36" s="384"/>
      <c r="I36" s="1"/>
      <c r="J36" s="1"/>
      <c r="K36" s="1"/>
      <c r="L36" s="1"/>
      <c r="M36" s="384"/>
      <c r="N36" s="384"/>
      <c r="O36" s="384"/>
      <c r="P36" s="384"/>
      <c r="Q36" s="384"/>
      <c r="R36" s="384"/>
    </row>
    <row r="37" spans="1:18" s="7" customFormat="1">
      <c r="A37" s="1"/>
      <c r="B37" s="1"/>
      <c r="C37" s="1"/>
      <c r="D37" s="1"/>
      <c r="E37" s="1"/>
      <c r="F37" s="384"/>
      <c r="G37" s="384"/>
      <c r="H37" s="384"/>
      <c r="I37" s="1"/>
      <c r="J37" s="1"/>
      <c r="K37" s="1"/>
      <c r="L37" s="1"/>
      <c r="M37" s="384"/>
      <c r="N37" s="384"/>
      <c r="O37" s="384"/>
      <c r="P37" s="384"/>
      <c r="Q37" s="384"/>
      <c r="R37" s="384"/>
    </row>
    <row r="38" spans="1:18" s="7" customFormat="1">
      <c r="A38" s="1"/>
      <c r="B38" s="1"/>
      <c r="C38" s="1"/>
      <c r="D38" s="1"/>
      <c r="E38" s="1"/>
      <c r="F38" s="384"/>
      <c r="G38" s="384"/>
      <c r="H38" s="384"/>
      <c r="I38" s="1"/>
      <c r="J38" s="1"/>
      <c r="K38" s="1"/>
      <c r="L38" s="1"/>
      <c r="M38" s="384"/>
      <c r="N38" s="384"/>
      <c r="O38" s="384"/>
      <c r="P38" s="384"/>
      <c r="Q38" s="384"/>
      <c r="R38" s="384"/>
    </row>
    <row r="39" spans="1:18" s="7" customFormat="1">
      <c r="A39" s="1"/>
      <c r="B39" s="1"/>
      <c r="C39" s="1"/>
      <c r="D39" s="1"/>
      <c r="E39" s="1"/>
      <c r="F39" s="384"/>
      <c r="G39" s="384"/>
      <c r="H39" s="384"/>
      <c r="I39" s="1"/>
      <c r="J39" s="1"/>
      <c r="K39" s="1"/>
      <c r="L39" s="1"/>
      <c r="M39" s="384"/>
      <c r="N39" s="384"/>
      <c r="O39" s="384"/>
      <c r="P39" s="384"/>
      <c r="Q39" s="384"/>
      <c r="R39" s="384"/>
    </row>
    <row r="40" spans="1:18" s="7" customFormat="1">
      <c r="A40" s="1"/>
      <c r="B40" s="1"/>
      <c r="C40" s="1"/>
      <c r="D40" s="1"/>
      <c r="E40" s="1"/>
      <c r="F40" s="384"/>
      <c r="G40" s="384"/>
      <c r="H40" s="384"/>
      <c r="I40" s="1"/>
      <c r="J40" s="1"/>
      <c r="K40" s="1"/>
      <c r="L40" s="1"/>
      <c r="M40" s="384"/>
      <c r="N40" s="384"/>
      <c r="O40" s="384"/>
      <c r="P40" s="384"/>
      <c r="Q40" s="384"/>
      <c r="R40" s="384"/>
    </row>
    <row r="41" spans="1:18" s="7" customFormat="1">
      <c r="A41" s="1"/>
      <c r="B41" s="1"/>
      <c r="C41" s="1"/>
      <c r="D41" s="1"/>
      <c r="E41" s="1"/>
      <c r="F41" s="384"/>
      <c r="G41" s="384"/>
      <c r="H41" s="384"/>
      <c r="I41" s="1"/>
      <c r="J41" s="1"/>
      <c r="K41" s="1"/>
      <c r="L41" s="1"/>
      <c r="M41" s="384"/>
      <c r="N41" s="384"/>
      <c r="O41" s="384"/>
      <c r="P41" s="384"/>
      <c r="Q41" s="384"/>
      <c r="R41" s="384"/>
    </row>
    <row r="42" spans="1:18" s="7" customFormat="1">
      <c r="A42" s="1"/>
      <c r="B42" s="1"/>
      <c r="C42" s="1"/>
      <c r="D42" s="1"/>
      <c r="E42" s="1"/>
      <c r="F42" s="384"/>
      <c r="G42" s="384"/>
      <c r="H42" s="384"/>
      <c r="I42" s="1"/>
      <c r="J42" s="1"/>
      <c r="K42" s="1"/>
      <c r="L42" s="1"/>
      <c r="M42" s="384"/>
      <c r="N42" s="384"/>
      <c r="O42" s="384"/>
      <c r="P42" s="384"/>
      <c r="Q42" s="384"/>
      <c r="R42" s="384"/>
    </row>
  </sheetData>
  <mergeCells count="7">
    <mergeCell ref="A2:S2"/>
    <mergeCell ref="A3:S3"/>
    <mergeCell ref="A4:S4"/>
    <mergeCell ref="A6:A10"/>
    <mergeCell ref="P8:P10"/>
    <mergeCell ref="Q8:Q10"/>
    <mergeCell ref="R8:R10"/>
  </mergeCells>
  <printOptions horizontalCentered="1"/>
  <pageMargins left="0.17" right="0.25" top="0.36" bottom="0.5" header="0" footer="0.25"/>
  <pageSetup paperSize="9" scale="91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</sheetPr>
  <dimension ref="A1:R56"/>
  <sheetViews>
    <sheetView rightToLeft="1" view="pageBreakPreview" topLeftCell="A7" zoomScale="106" zoomScaleNormal="75" zoomScaleSheetLayoutView="106" workbookViewId="0">
      <selection activeCell="E22" sqref="E22"/>
    </sheetView>
  </sheetViews>
  <sheetFormatPr defaultRowHeight="15"/>
  <cols>
    <col min="1" max="1" width="24.42578125" style="1" customWidth="1"/>
    <col min="2" max="4" width="25.140625" style="1" customWidth="1"/>
    <col min="5" max="5" width="29.42578125" style="1" customWidth="1"/>
    <col min="6" max="18" width="9.140625" style="1"/>
    <col min="19" max="256" width="9.140625" style="2"/>
    <col min="257" max="257" width="24.42578125" style="2" customWidth="1"/>
    <col min="258" max="260" width="25.140625" style="2" customWidth="1"/>
    <col min="261" max="261" width="29.42578125" style="2" customWidth="1"/>
    <col min="262" max="512" width="9.140625" style="2"/>
    <col min="513" max="513" width="24.42578125" style="2" customWidth="1"/>
    <col min="514" max="516" width="25.140625" style="2" customWidth="1"/>
    <col min="517" max="517" width="29.42578125" style="2" customWidth="1"/>
    <col min="518" max="768" width="9.140625" style="2"/>
    <col min="769" max="769" width="24.42578125" style="2" customWidth="1"/>
    <col min="770" max="772" width="25.140625" style="2" customWidth="1"/>
    <col min="773" max="773" width="29.42578125" style="2" customWidth="1"/>
    <col min="774" max="1024" width="9.140625" style="2"/>
    <col min="1025" max="1025" width="24.42578125" style="2" customWidth="1"/>
    <col min="1026" max="1028" width="25.140625" style="2" customWidth="1"/>
    <col min="1029" max="1029" width="29.42578125" style="2" customWidth="1"/>
    <col min="1030" max="1280" width="9.140625" style="2"/>
    <col min="1281" max="1281" width="24.42578125" style="2" customWidth="1"/>
    <col min="1282" max="1284" width="25.140625" style="2" customWidth="1"/>
    <col min="1285" max="1285" width="29.42578125" style="2" customWidth="1"/>
    <col min="1286" max="1536" width="9.140625" style="2"/>
    <col min="1537" max="1537" width="24.42578125" style="2" customWidth="1"/>
    <col min="1538" max="1540" width="25.140625" style="2" customWidth="1"/>
    <col min="1541" max="1541" width="29.42578125" style="2" customWidth="1"/>
    <col min="1542" max="1792" width="9.140625" style="2"/>
    <col min="1793" max="1793" width="24.42578125" style="2" customWidth="1"/>
    <col min="1794" max="1796" width="25.140625" style="2" customWidth="1"/>
    <col min="1797" max="1797" width="29.42578125" style="2" customWidth="1"/>
    <col min="1798" max="2048" width="9.140625" style="2"/>
    <col min="2049" max="2049" width="24.42578125" style="2" customWidth="1"/>
    <col min="2050" max="2052" width="25.140625" style="2" customWidth="1"/>
    <col min="2053" max="2053" width="29.42578125" style="2" customWidth="1"/>
    <col min="2054" max="2304" width="9.140625" style="2"/>
    <col min="2305" max="2305" width="24.42578125" style="2" customWidth="1"/>
    <col min="2306" max="2308" width="25.140625" style="2" customWidth="1"/>
    <col min="2309" max="2309" width="29.42578125" style="2" customWidth="1"/>
    <col min="2310" max="2560" width="9.140625" style="2"/>
    <col min="2561" max="2561" width="24.42578125" style="2" customWidth="1"/>
    <col min="2562" max="2564" width="25.140625" style="2" customWidth="1"/>
    <col min="2565" max="2565" width="29.42578125" style="2" customWidth="1"/>
    <col min="2566" max="2816" width="9.140625" style="2"/>
    <col min="2817" max="2817" width="24.42578125" style="2" customWidth="1"/>
    <col min="2818" max="2820" width="25.140625" style="2" customWidth="1"/>
    <col min="2821" max="2821" width="29.42578125" style="2" customWidth="1"/>
    <col min="2822" max="3072" width="9.140625" style="2"/>
    <col min="3073" max="3073" width="24.42578125" style="2" customWidth="1"/>
    <col min="3074" max="3076" width="25.140625" style="2" customWidth="1"/>
    <col min="3077" max="3077" width="29.42578125" style="2" customWidth="1"/>
    <col min="3078" max="3328" width="9.140625" style="2"/>
    <col min="3329" max="3329" width="24.42578125" style="2" customWidth="1"/>
    <col min="3330" max="3332" width="25.140625" style="2" customWidth="1"/>
    <col min="3333" max="3333" width="29.42578125" style="2" customWidth="1"/>
    <col min="3334" max="3584" width="9.140625" style="2"/>
    <col min="3585" max="3585" width="24.42578125" style="2" customWidth="1"/>
    <col min="3586" max="3588" width="25.140625" style="2" customWidth="1"/>
    <col min="3589" max="3589" width="29.42578125" style="2" customWidth="1"/>
    <col min="3590" max="3840" width="9.140625" style="2"/>
    <col min="3841" max="3841" width="24.42578125" style="2" customWidth="1"/>
    <col min="3842" max="3844" width="25.140625" style="2" customWidth="1"/>
    <col min="3845" max="3845" width="29.42578125" style="2" customWidth="1"/>
    <col min="3846" max="4096" width="9.140625" style="2"/>
    <col min="4097" max="4097" width="24.42578125" style="2" customWidth="1"/>
    <col min="4098" max="4100" width="25.140625" style="2" customWidth="1"/>
    <col min="4101" max="4101" width="29.42578125" style="2" customWidth="1"/>
    <col min="4102" max="4352" width="9.140625" style="2"/>
    <col min="4353" max="4353" width="24.42578125" style="2" customWidth="1"/>
    <col min="4354" max="4356" width="25.140625" style="2" customWidth="1"/>
    <col min="4357" max="4357" width="29.42578125" style="2" customWidth="1"/>
    <col min="4358" max="4608" width="9.140625" style="2"/>
    <col min="4609" max="4609" width="24.42578125" style="2" customWidth="1"/>
    <col min="4610" max="4612" width="25.140625" style="2" customWidth="1"/>
    <col min="4613" max="4613" width="29.42578125" style="2" customWidth="1"/>
    <col min="4614" max="4864" width="9.140625" style="2"/>
    <col min="4865" max="4865" width="24.42578125" style="2" customWidth="1"/>
    <col min="4866" max="4868" width="25.140625" style="2" customWidth="1"/>
    <col min="4869" max="4869" width="29.42578125" style="2" customWidth="1"/>
    <col min="4870" max="5120" width="9.140625" style="2"/>
    <col min="5121" max="5121" width="24.42578125" style="2" customWidth="1"/>
    <col min="5122" max="5124" width="25.140625" style="2" customWidth="1"/>
    <col min="5125" max="5125" width="29.42578125" style="2" customWidth="1"/>
    <col min="5126" max="5376" width="9.140625" style="2"/>
    <col min="5377" max="5377" width="24.42578125" style="2" customWidth="1"/>
    <col min="5378" max="5380" width="25.140625" style="2" customWidth="1"/>
    <col min="5381" max="5381" width="29.42578125" style="2" customWidth="1"/>
    <col min="5382" max="5632" width="9.140625" style="2"/>
    <col min="5633" max="5633" width="24.42578125" style="2" customWidth="1"/>
    <col min="5634" max="5636" width="25.140625" style="2" customWidth="1"/>
    <col min="5637" max="5637" width="29.42578125" style="2" customWidth="1"/>
    <col min="5638" max="5888" width="9.140625" style="2"/>
    <col min="5889" max="5889" width="24.42578125" style="2" customWidth="1"/>
    <col min="5890" max="5892" width="25.140625" style="2" customWidth="1"/>
    <col min="5893" max="5893" width="29.42578125" style="2" customWidth="1"/>
    <col min="5894" max="6144" width="9.140625" style="2"/>
    <col min="6145" max="6145" width="24.42578125" style="2" customWidth="1"/>
    <col min="6146" max="6148" width="25.140625" style="2" customWidth="1"/>
    <col min="6149" max="6149" width="29.42578125" style="2" customWidth="1"/>
    <col min="6150" max="6400" width="9.140625" style="2"/>
    <col min="6401" max="6401" width="24.42578125" style="2" customWidth="1"/>
    <col min="6402" max="6404" width="25.140625" style="2" customWidth="1"/>
    <col min="6405" max="6405" width="29.42578125" style="2" customWidth="1"/>
    <col min="6406" max="6656" width="9.140625" style="2"/>
    <col min="6657" max="6657" width="24.42578125" style="2" customWidth="1"/>
    <col min="6658" max="6660" width="25.140625" style="2" customWidth="1"/>
    <col min="6661" max="6661" width="29.42578125" style="2" customWidth="1"/>
    <col min="6662" max="6912" width="9.140625" style="2"/>
    <col min="6913" max="6913" width="24.42578125" style="2" customWidth="1"/>
    <col min="6914" max="6916" width="25.140625" style="2" customWidth="1"/>
    <col min="6917" max="6917" width="29.42578125" style="2" customWidth="1"/>
    <col min="6918" max="7168" width="9.140625" style="2"/>
    <col min="7169" max="7169" width="24.42578125" style="2" customWidth="1"/>
    <col min="7170" max="7172" width="25.140625" style="2" customWidth="1"/>
    <col min="7173" max="7173" width="29.42578125" style="2" customWidth="1"/>
    <col min="7174" max="7424" width="9.140625" style="2"/>
    <col min="7425" max="7425" width="24.42578125" style="2" customWidth="1"/>
    <col min="7426" max="7428" width="25.140625" style="2" customWidth="1"/>
    <col min="7429" max="7429" width="29.42578125" style="2" customWidth="1"/>
    <col min="7430" max="7680" width="9.140625" style="2"/>
    <col min="7681" max="7681" width="24.42578125" style="2" customWidth="1"/>
    <col min="7682" max="7684" width="25.140625" style="2" customWidth="1"/>
    <col min="7685" max="7685" width="29.42578125" style="2" customWidth="1"/>
    <col min="7686" max="7936" width="9.140625" style="2"/>
    <col min="7937" max="7937" width="24.42578125" style="2" customWidth="1"/>
    <col min="7938" max="7940" width="25.140625" style="2" customWidth="1"/>
    <col min="7941" max="7941" width="29.42578125" style="2" customWidth="1"/>
    <col min="7942" max="8192" width="9.140625" style="2"/>
    <col min="8193" max="8193" width="24.42578125" style="2" customWidth="1"/>
    <col min="8194" max="8196" width="25.140625" style="2" customWidth="1"/>
    <col min="8197" max="8197" width="29.42578125" style="2" customWidth="1"/>
    <col min="8198" max="8448" width="9.140625" style="2"/>
    <col min="8449" max="8449" width="24.42578125" style="2" customWidth="1"/>
    <col min="8450" max="8452" width="25.140625" style="2" customWidth="1"/>
    <col min="8453" max="8453" width="29.42578125" style="2" customWidth="1"/>
    <col min="8454" max="8704" width="9.140625" style="2"/>
    <col min="8705" max="8705" width="24.42578125" style="2" customWidth="1"/>
    <col min="8706" max="8708" width="25.140625" style="2" customWidth="1"/>
    <col min="8709" max="8709" width="29.42578125" style="2" customWidth="1"/>
    <col min="8710" max="8960" width="9.140625" style="2"/>
    <col min="8961" max="8961" width="24.42578125" style="2" customWidth="1"/>
    <col min="8962" max="8964" width="25.140625" style="2" customWidth="1"/>
    <col min="8965" max="8965" width="29.42578125" style="2" customWidth="1"/>
    <col min="8966" max="9216" width="9.140625" style="2"/>
    <col min="9217" max="9217" width="24.42578125" style="2" customWidth="1"/>
    <col min="9218" max="9220" width="25.140625" style="2" customWidth="1"/>
    <col min="9221" max="9221" width="29.42578125" style="2" customWidth="1"/>
    <col min="9222" max="9472" width="9.140625" style="2"/>
    <col min="9473" max="9473" width="24.42578125" style="2" customWidth="1"/>
    <col min="9474" max="9476" width="25.140625" style="2" customWidth="1"/>
    <col min="9477" max="9477" width="29.42578125" style="2" customWidth="1"/>
    <col min="9478" max="9728" width="9.140625" style="2"/>
    <col min="9729" max="9729" width="24.42578125" style="2" customWidth="1"/>
    <col min="9730" max="9732" width="25.140625" style="2" customWidth="1"/>
    <col min="9733" max="9733" width="29.42578125" style="2" customWidth="1"/>
    <col min="9734" max="9984" width="9.140625" style="2"/>
    <col min="9985" max="9985" width="24.42578125" style="2" customWidth="1"/>
    <col min="9986" max="9988" width="25.140625" style="2" customWidth="1"/>
    <col min="9989" max="9989" width="29.42578125" style="2" customWidth="1"/>
    <col min="9990" max="10240" width="9.140625" style="2"/>
    <col min="10241" max="10241" width="24.42578125" style="2" customWidth="1"/>
    <col min="10242" max="10244" width="25.140625" style="2" customWidth="1"/>
    <col min="10245" max="10245" width="29.42578125" style="2" customWidth="1"/>
    <col min="10246" max="10496" width="9.140625" style="2"/>
    <col min="10497" max="10497" width="24.42578125" style="2" customWidth="1"/>
    <col min="10498" max="10500" width="25.140625" style="2" customWidth="1"/>
    <col min="10501" max="10501" width="29.42578125" style="2" customWidth="1"/>
    <col min="10502" max="10752" width="9.140625" style="2"/>
    <col min="10753" max="10753" width="24.42578125" style="2" customWidth="1"/>
    <col min="10754" max="10756" width="25.140625" style="2" customWidth="1"/>
    <col min="10757" max="10757" width="29.42578125" style="2" customWidth="1"/>
    <col min="10758" max="11008" width="9.140625" style="2"/>
    <col min="11009" max="11009" width="24.42578125" style="2" customWidth="1"/>
    <col min="11010" max="11012" width="25.140625" style="2" customWidth="1"/>
    <col min="11013" max="11013" width="29.42578125" style="2" customWidth="1"/>
    <col min="11014" max="11264" width="9.140625" style="2"/>
    <col min="11265" max="11265" width="24.42578125" style="2" customWidth="1"/>
    <col min="11266" max="11268" width="25.140625" style="2" customWidth="1"/>
    <col min="11269" max="11269" width="29.42578125" style="2" customWidth="1"/>
    <col min="11270" max="11520" width="9.140625" style="2"/>
    <col min="11521" max="11521" width="24.42578125" style="2" customWidth="1"/>
    <col min="11522" max="11524" width="25.140625" style="2" customWidth="1"/>
    <col min="11525" max="11525" width="29.42578125" style="2" customWidth="1"/>
    <col min="11526" max="11776" width="9.140625" style="2"/>
    <col min="11777" max="11777" width="24.42578125" style="2" customWidth="1"/>
    <col min="11778" max="11780" width="25.140625" style="2" customWidth="1"/>
    <col min="11781" max="11781" width="29.42578125" style="2" customWidth="1"/>
    <col min="11782" max="12032" width="9.140625" style="2"/>
    <col min="12033" max="12033" width="24.42578125" style="2" customWidth="1"/>
    <col min="12034" max="12036" width="25.140625" style="2" customWidth="1"/>
    <col min="12037" max="12037" width="29.42578125" style="2" customWidth="1"/>
    <col min="12038" max="12288" width="9.140625" style="2"/>
    <col min="12289" max="12289" width="24.42578125" style="2" customWidth="1"/>
    <col min="12290" max="12292" width="25.140625" style="2" customWidth="1"/>
    <col min="12293" max="12293" width="29.42578125" style="2" customWidth="1"/>
    <col min="12294" max="12544" width="9.140625" style="2"/>
    <col min="12545" max="12545" width="24.42578125" style="2" customWidth="1"/>
    <col min="12546" max="12548" width="25.140625" style="2" customWidth="1"/>
    <col min="12549" max="12549" width="29.42578125" style="2" customWidth="1"/>
    <col min="12550" max="12800" width="9.140625" style="2"/>
    <col min="12801" max="12801" width="24.42578125" style="2" customWidth="1"/>
    <col min="12802" max="12804" width="25.140625" style="2" customWidth="1"/>
    <col min="12805" max="12805" width="29.42578125" style="2" customWidth="1"/>
    <col min="12806" max="13056" width="9.140625" style="2"/>
    <col min="13057" max="13057" width="24.42578125" style="2" customWidth="1"/>
    <col min="13058" max="13060" width="25.140625" style="2" customWidth="1"/>
    <col min="13061" max="13061" width="29.42578125" style="2" customWidth="1"/>
    <col min="13062" max="13312" width="9.140625" style="2"/>
    <col min="13313" max="13313" width="24.42578125" style="2" customWidth="1"/>
    <col min="13314" max="13316" width="25.140625" style="2" customWidth="1"/>
    <col min="13317" max="13317" width="29.42578125" style="2" customWidth="1"/>
    <col min="13318" max="13568" width="9.140625" style="2"/>
    <col min="13569" max="13569" width="24.42578125" style="2" customWidth="1"/>
    <col min="13570" max="13572" width="25.140625" style="2" customWidth="1"/>
    <col min="13573" max="13573" width="29.42578125" style="2" customWidth="1"/>
    <col min="13574" max="13824" width="9.140625" style="2"/>
    <col min="13825" max="13825" width="24.42578125" style="2" customWidth="1"/>
    <col min="13826" max="13828" width="25.140625" style="2" customWidth="1"/>
    <col min="13829" max="13829" width="29.42578125" style="2" customWidth="1"/>
    <col min="13830" max="14080" width="9.140625" style="2"/>
    <col min="14081" max="14081" width="24.42578125" style="2" customWidth="1"/>
    <col min="14082" max="14084" width="25.140625" style="2" customWidth="1"/>
    <col min="14085" max="14085" width="29.42578125" style="2" customWidth="1"/>
    <col min="14086" max="14336" width="9.140625" style="2"/>
    <col min="14337" max="14337" width="24.42578125" style="2" customWidth="1"/>
    <col min="14338" max="14340" width="25.140625" style="2" customWidth="1"/>
    <col min="14341" max="14341" width="29.42578125" style="2" customWidth="1"/>
    <col min="14342" max="14592" width="9.140625" style="2"/>
    <col min="14593" max="14593" width="24.42578125" style="2" customWidth="1"/>
    <col min="14594" max="14596" width="25.140625" style="2" customWidth="1"/>
    <col min="14597" max="14597" width="29.42578125" style="2" customWidth="1"/>
    <col min="14598" max="14848" width="9.140625" style="2"/>
    <col min="14849" max="14849" width="24.42578125" style="2" customWidth="1"/>
    <col min="14850" max="14852" width="25.140625" style="2" customWidth="1"/>
    <col min="14853" max="14853" width="29.42578125" style="2" customWidth="1"/>
    <col min="14854" max="15104" width="9.140625" style="2"/>
    <col min="15105" max="15105" width="24.42578125" style="2" customWidth="1"/>
    <col min="15106" max="15108" width="25.140625" style="2" customWidth="1"/>
    <col min="15109" max="15109" width="29.42578125" style="2" customWidth="1"/>
    <col min="15110" max="15360" width="9.140625" style="2"/>
    <col min="15361" max="15361" width="24.42578125" style="2" customWidth="1"/>
    <col min="15362" max="15364" width="25.140625" style="2" customWidth="1"/>
    <col min="15365" max="15365" width="29.42578125" style="2" customWidth="1"/>
    <col min="15366" max="15616" width="9.140625" style="2"/>
    <col min="15617" max="15617" width="24.42578125" style="2" customWidth="1"/>
    <col min="15618" max="15620" width="25.140625" style="2" customWidth="1"/>
    <col min="15621" max="15621" width="29.42578125" style="2" customWidth="1"/>
    <col min="15622" max="15872" width="9.140625" style="2"/>
    <col min="15873" max="15873" width="24.42578125" style="2" customWidth="1"/>
    <col min="15874" max="15876" width="25.140625" style="2" customWidth="1"/>
    <col min="15877" max="15877" width="29.42578125" style="2" customWidth="1"/>
    <col min="15878" max="16128" width="9.140625" style="2"/>
    <col min="16129" max="16129" width="24.42578125" style="2" customWidth="1"/>
    <col min="16130" max="16132" width="25.140625" style="2" customWidth="1"/>
    <col min="16133" max="16133" width="29.42578125" style="2" customWidth="1"/>
    <col min="16134" max="16384" width="9.140625" style="2"/>
  </cols>
  <sheetData>
    <row r="1" spans="1:18" ht="42.75" customHeight="1"/>
    <row r="2" spans="1:18" s="121" customFormat="1" ht="18" customHeight="1">
      <c r="A2" s="3" t="s">
        <v>224</v>
      </c>
      <c r="B2" s="3"/>
      <c r="C2" s="3"/>
      <c r="D2" s="3"/>
      <c r="E2" s="3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</row>
    <row r="3" spans="1:18" s="123" customFormat="1" ht="16.5" customHeight="1">
      <c r="A3" s="3" t="s">
        <v>225</v>
      </c>
      <c r="B3" s="3"/>
      <c r="C3" s="3"/>
      <c r="D3" s="3"/>
      <c r="E3" s="3"/>
      <c r="F3" s="418"/>
      <c r="G3" s="418"/>
      <c r="H3" s="418"/>
      <c r="I3" s="418"/>
      <c r="J3" s="418"/>
      <c r="K3" s="418"/>
      <c r="L3" s="418"/>
      <c r="M3" s="418"/>
      <c r="N3" s="418"/>
      <c r="O3" s="418"/>
      <c r="P3" s="418"/>
      <c r="Q3" s="418"/>
      <c r="R3" s="418"/>
    </row>
    <row r="4" spans="1:18" s="123" customFormat="1" ht="17.25" customHeight="1">
      <c r="A4" s="3" t="s">
        <v>2</v>
      </c>
      <c r="B4" s="3"/>
      <c r="C4" s="3"/>
      <c r="D4" s="3"/>
      <c r="E4" s="3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</row>
    <row r="5" spans="1:18" s="7" customFormat="1" ht="17.25" customHeight="1">
      <c r="A5" s="124" t="s">
        <v>226</v>
      </c>
      <c r="B5" s="1"/>
      <c r="C5" s="1"/>
      <c r="D5" s="1"/>
      <c r="E5" s="299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s="271" customFormat="1" ht="18" customHeight="1">
      <c r="A6" s="668" t="s">
        <v>7</v>
      </c>
      <c r="B6" s="670" t="s">
        <v>4</v>
      </c>
      <c r="C6" s="672" t="s">
        <v>5</v>
      </c>
      <c r="D6" s="672" t="s">
        <v>6</v>
      </c>
      <c r="E6" s="667" t="s">
        <v>11</v>
      </c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</row>
    <row r="7" spans="1:18" s="271" customFormat="1" ht="13.5" customHeight="1">
      <c r="A7" s="669"/>
      <c r="B7" s="671"/>
      <c r="C7" s="673"/>
      <c r="D7" s="673"/>
      <c r="E7" s="623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</row>
    <row r="8" spans="1:18" s="34" customFormat="1" ht="23.25" customHeight="1">
      <c r="A8" s="419" t="s">
        <v>153</v>
      </c>
      <c r="B8" s="282"/>
      <c r="C8" s="282"/>
      <c r="D8" s="282"/>
      <c r="E8" s="420" t="s">
        <v>227</v>
      </c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</row>
    <row r="9" spans="1:18" s="7" customFormat="1" ht="23.25" customHeight="1">
      <c r="A9" s="277" t="s">
        <v>45</v>
      </c>
      <c r="B9" s="421">
        <v>22</v>
      </c>
      <c r="C9" s="421">
        <v>22</v>
      </c>
      <c r="D9" s="421">
        <v>22</v>
      </c>
      <c r="E9" s="422" t="s">
        <v>47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s="7" customFormat="1" ht="23.25" customHeight="1">
      <c r="A10" s="20" t="s">
        <v>155</v>
      </c>
      <c r="B10" s="423">
        <v>22</v>
      </c>
      <c r="C10" s="423">
        <v>22</v>
      </c>
      <c r="D10" s="423">
        <v>22</v>
      </c>
      <c r="E10" s="424" t="s">
        <v>156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s="7" customFormat="1" ht="23.25" customHeight="1">
      <c r="A11" s="277" t="s">
        <v>157</v>
      </c>
      <c r="B11" s="421">
        <v>24</v>
      </c>
      <c r="C11" s="421">
        <v>24</v>
      </c>
      <c r="D11" s="421">
        <v>24</v>
      </c>
      <c r="E11" s="422" t="s">
        <v>158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</row>
    <row r="12" spans="1:18" s="7" customFormat="1" ht="23.25" customHeight="1">
      <c r="A12" s="20" t="s">
        <v>177</v>
      </c>
      <c r="B12" s="425">
        <v>24</v>
      </c>
      <c r="C12" s="425">
        <v>24</v>
      </c>
      <c r="D12" s="425">
        <v>24</v>
      </c>
      <c r="E12" s="424" t="s">
        <v>56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</row>
    <row r="13" spans="1:18" s="34" customFormat="1" ht="23.25" customHeight="1">
      <c r="A13" s="426" t="s">
        <v>40</v>
      </c>
      <c r="B13" s="427"/>
      <c r="C13" s="427"/>
      <c r="D13" s="427"/>
      <c r="E13" s="428" t="s">
        <v>43</v>
      </c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</row>
    <row r="14" spans="1:18" s="7" customFormat="1" ht="23.25" customHeight="1">
      <c r="A14" s="20" t="s">
        <v>45</v>
      </c>
      <c r="B14" s="423">
        <v>25</v>
      </c>
      <c r="C14" s="423">
        <v>25</v>
      </c>
      <c r="D14" s="423">
        <v>20</v>
      </c>
      <c r="E14" s="424" t="s">
        <v>47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s="7" customFormat="1" ht="23.25" customHeight="1">
      <c r="A15" s="277" t="s">
        <v>51</v>
      </c>
      <c r="B15" s="421">
        <v>27</v>
      </c>
      <c r="C15" s="421">
        <v>27</v>
      </c>
      <c r="D15" s="421">
        <v>27</v>
      </c>
      <c r="E15" s="422" t="s">
        <v>75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s="7" customFormat="1" ht="23.25" customHeight="1">
      <c r="A16" s="20" t="s">
        <v>53</v>
      </c>
      <c r="B16" s="425">
        <v>26</v>
      </c>
      <c r="C16" s="425">
        <v>26</v>
      </c>
      <c r="D16" s="425">
        <v>26</v>
      </c>
      <c r="E16" s="424" t="s">
        <v>54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18" s="7" customFormat="1" ht="23.25" customHeight="1">
      <c r="A17" s="429" t="s">
        <v>228</v>
      </c>
      <c r="B17" s="430">
        <v>22</v>
      </c>
      <c r="C17" s="430">
        <v>22</v>
      </c>
      <c r="D17" s="430">
        <v>26</v>
      </c>
      <c r="E17" s="431" t="s">
        <v>56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s="34" customFormat="1" ht="23.25" customHeight="1">
      <c r="A18" s="419" t="s">
        <v>41</v>
      </c>
      <c r="B18" s="423"/>
      <c r="C18" s="423"/>
      <c r="D18" s="423"/>
      <c r="E18" s="432" t="s">
        <v>44</v>
      </c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</row>
    <row r="19" spans="1:18" s="150" customFormat="1" ht="23.25" customHeight="1">
      <c r="A19" s="277" t="s">
        <v>229</v>
      </c>
      <c r="B19" s="421">
        <v>13</v>
      </c>
      <c r="C19" s="421">
        <v>13</v>
      </c>
      <c r="D19" s="421">
        <v>9</v>
      </c>
      <c r="E19" s="422" t="s">
        <v>230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18" s="150" customFormat="1" ht="23.25" customHeight="1">
      <c r="A20" s="20" t="s">
        <v>231</v>
      </c>
      <c r="B20" s="423">
        <v>14</v>
      </c>
      <c r="C20" s="423">
        <v>14</v>
      </c>
      <c r="D20" s="423">
        <v>10</v>
      </c>
      <c r="E20" s="424" t="s">
        <v>232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</row>
    <row r="21" spans="1:18" s="150" customFormat="1" ht="23.25" customHeight="1">
      <c r="A21" s="277" t="s">
        <v>233</v>
      </c>
      <c r="B21" s="421">
        <v>19</v>
      </c>
      <c r="C21" s="421">
        <v>19</v>
      </c>
      <c r="D21" s="421">
        <v>17</v>
      </c>
      <c r="E21" s="422" t="s">
        <v>234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s="150" customFormat="1" ht="23.25" customHeight="1">
      <c r="A22" s="433" t="s">
        <v>177</v>
      </c>
      <c r="B22" s="434">
        <v>23</v>
      </c>
      <c r="C22" s="434">
        <v>23</v>
      </c>
      <c r="D22" s="434">
        <v>28</v>
      </c>
      <c r="E22" s="435" t="s">
        <v>56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s="153" customFormat="1" ht="14.25" customHeight="1">
      <c r="A23" s="628" t="s">
        <v>235</v>
      </c>
      <c r="B23" s="628"/>
      <c r="C23" s="628"/>
      <c r="D23" s="152"/>
      <c r="E23" s="47" t="s">
        <v>236</v>
      </c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</row>
    <row r="24" spans="1:18" s="153" customFormat="1" ht="14.25" customHeight="1">
      <c r="A24" s="261" t="s">
        <v>237</v>
      </c>
      <c r="B24" s="261"/>
      <c r="C24" s="261"/>
      <c r="D24" s="152"/>
      <c r="E24" s="47" t="s">
        <v>163</v>
      </c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</row>
    <row r="25" spans="1:18" s="153" customFormat="1" ht="14.25" customHeight="1">
      <c r="A25" s="47" t="s">
        <v>29</v>
      </c>
      <c r="B25" s="47"/>
      <c r="C25" s="47"/>
      <c r="D25" s="152"/>
      <c r="E25" s="47" t="s">
        <v>63</v>
      </c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</row>
    <row r="26" spans="1:18" s="48" customFormat="1" ht="14.25" customHeight="1">
      <c r="A26" s="46" t="s">
        <v>238</v>
      </c>
      <c r="B26" s="47"/>
      <c r="C26" s="47"/>
      <c r="D26" s="47"/>
      <c r="E26" s="157" t="s">
        <v>239</v>
      </c>
      <c r="F26" s="151"/>
      <c r="G26" s="155"/>
      <c r="H26" s="156"/>
      <c r="I26" s="151"/>
      <c r="J26" s="151"/>
      <c r="K26" s="151"/>
      <c r="L26" s="151"/>
      <c r="M26" s="47"/>
      <c r="N26" s="47"/>
      <c r="O26" s="47"/>
      <c r="P26" s="47"/>
      <c r="Q26" s="47"/>
      <c r="R26" s="47"/>
    </row>
    <row r="27" spans="1:18" s="271" customFormat="1" ht="24" customHeight="1">
      <c r="A27" s="125"/>
      <c r="B27" s="436"/>
      <c r="C27" s="436"/>
      <c r="D27" s="436"/>
      <c r="E27" s="125"/>
      <c r="F27" s="125"/>
      <c r="G27" s="125"/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1:18" s="271" customFormat="1" ht="24" customHeight="1">
      <c r="A28" s="125"/>
      <c r="B28" s="436"/>
      <c r="C28" s="436"/>
      <c r="D28" s="436"/>
      <c r="E28" s="125"/>
      <c r="F28" s="125"/>
      <c r="G28" s="125"/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</row>
    <row r="29" spans="1:18" s="271" customFormat="1" ht="24" customHeight="1">
      <c r="A29" s="125"/>
      <c r="B29" s="436"/>
      <c r="C29" s="436"/>
      <c r="D29" s="436"/>
      <c r="E29" s="125"/>
      <c r="F29" s="125"/>
      <c r="G29" s="125"/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</row>
    <row r="30" spans="1:18" s="385" customFormat="1" ht="10.5" customHeight="1">
      <c r="A30" s="437"/>
      <c r="B30" s="299"/>
      <c r="C30" s="299"/>
      <c r="D30" s="299"/>
      <c r="E30" s="437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</row>
    <row r="31" spans="1:18" s="150" customFormat="1" ht="12.9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s="150" customForma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s="150" customFormat="1" ht="1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s="150" customForma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s="150" customForma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s="150" customForma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s="150" customForma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53" spans="1:18" s="7" customForma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</row>
    <row r="54" spans="1:18" s="7" customForma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</row>
    <row r="55" spans="1:18" s="7" customForma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18" s="7" customForma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</sheetData>
  <mergeCells count="6">
    <mergeCell ref="E6:E7"/>
    <mergeCell ref="A23:C23"/>
    <mergeCell ref="A6:A7"/>
    <mergeCell ref="B6:B7"/>
    <mergeCell ref="C6:C7"/>
    <mergeCell ref="D6:D7"/>
  </mergeCells>
  <printOptions horizontalCentered="1"/>
  <pageMargins left="0.25" right="0.25" top="0.43" bottom="0.5" header="0" footer="0.25"/>
  <pageSetup paperSize="9" scale="95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</sheetPr>
  <dimension ref="A1:R11"/>
  <sheetViews>
    <sheetView rightToLeft="1" view="pageBreakPreview" topLeftCell="A7" zoomScaleNormal="70" zoomScaleSheetLayoutView="100" workbookViewId="0">
      <selection activeCell="E22" sqref="E22"/>
    </sheetView>
  </sheetViews>
  <sheetFormatPr defaultRowHeight="17.25"/>
  <cols>
    <col min="1" max="1" width="31.5703125" style="438" customWidth="1"/>
    <col min="2" max="5" width="19.7109375" style="438" customWidth="1"/>
    <col min="6" max="6" width="19.7109375" style="439" customWidth="1"/>
    <col min="7" max="15" width="9.140625" style="439"/>
    <col min="16" max="256" width="9.140625" style="440"/>
    <col min="257" max="257" width="35" style="440" customWidth="1"/>
    <col min="258" max="262" width="19.7109375" style="440" customWidth="1"/>
    <col min="263" max="512" width="9.140625" style="440"/>
    <col min="513" max="513" width="35" style="440" customWidth="1"/>
    <col min="514" max="518" width="19.7109375" style="440" customWidth="1"/>
    <col min="519" max="768" width="9.140625" style="440"/>
    <col min="769" max="769" width="35" style="440" customWidth="1"/>
    <col min="770" max="774" width="19.7109375" style="440" customWidth="1"/>
    <col min="775" max="1024" width="9.140625" style="440"/>
    <col min="1025" max="1025" width="35" style="440" customWidth="1"/>
    <col min="1026" max="1030" width="19.7109375" style="440" customWidth="1"/>
    <col min="1031" max="1280" width="9.140625" style="440"/>
    <col min="1281" max="1281" width="35" style="440" customWidth="1"/>
    <col min="1282" max="1286" width="19.7109375" style="440" customWidth="1"/>
    <col min="1287" max="1536" width="9.140625" style="440"/>
    <col min="1537" max="1537" width="35" style="440" customWidth="1"/>
    <col min="1538" max="1542" width="19.7109375" style="440" customWidth="1"/>
    <col min="1543" max="1792" width="9.140625" style="440"/>
    <col min="1793" max="1793" width="35" style="440" customWidth="1"/>
    <col min="1794" max="1798" width="19.7109375" style="440" customWidth="1"/>
    <col min="1799" max="2048" width="9.140625" style="440"/>
    <col min="2049" max="2049" width="35" style="440" customWidth="1"/>
    <col min="2050" max="2054" width="19.7109375" style="440" customWidth="1"/>
    <col min="2055" max="2304" width="9.140625" style="440"/>
    <col min="2305" max="2305" width="35" style="440" customWidth="1"/>
    <col min="2306" max="2310" width="19.7109375" style="440" customWidth="1"/>
    <col min="2311" max="2560" width="9.140625" style="440"/>
    <col min="2561" max="2561" width="35" style="440" customWidth="1"/>
    <col min="2562" max="2566" width="19.7109375" style="440" customWidth="1"/>
    <col min="2567" max="2816" width="9.140625" style="440"/>
    <col min="2817" max="2817" width="35" style="440" customWidth="1"/>
    <col min="2818" max="2822" width="19.7109375" style="440" customWidth="1"/>
    <col min="2823" max="3072" width="9.140625" style="440"/>
    <col min="3073" max="3073" width="35" style="440" customWidth="1"/>
    <col min="3074" max="3078" width="19.7109375" style="440" customWidth="1"/>
    <col min="3079" max="3328" width="9.140625" style="440"/>
    <col min="3329" max="3329" width="35" style="440" customWidth="1"/>
    <col min="3330" max="3334" width="19.7109375" style="440" customWidth="1"/>
    <col min="3335" max="3584" width="9.140625" style="440"/>
    <col min="3585" max="3585" width="35" style="440" customWidth="1"/>
    <col min="3586" max="3590" width="19.7109375" style="440" customWidth="1"/>
    <col min="3591" max="3840" width="9.140625" style="440"/>
    <col min="3841" max="3841" width="35" style="440" customWidth="1"/>
    <col min="3842" max="3846" width="19.7109375" style="440" customWidth="1"/>
    <col min="3847" max="4096" width="9.140625" style="440"/>
    <col min="4097" max="4097" width="35" style="440" customWidth="1"/>
    <col min="4098" max="4102" width="19.7109375" style="440" customWidth="1"/>
    <col min="4103" max="4352" width="9.140625" style="440"/>
    <col min="4353" max="4353" width="35" style="440" customWidth="1"/>
    <col min="4354" max="4358" width="19.7109375" style="440" customWidth="1"/>
    <col min="4359" max="4608" width="9.140625" style="440"/>
    <col min="4609" max="4609" width="35" style="440" customWidth="1"/>
    <col min="4610" max="4614" width="19.7109375" style="440" customWidth="1"/>
    <col min="4615" max="4864" width="9.140625" style="440"/>
    <col min="4865" max="4865" width="35" style="440" customWidth="1"/>
    <col min="4866" max="4870" width="19.7109375" style="440" customWidth="1"/>
    <col min="4871" max="5120" width="9.140625" style="440"/>
    <col min="5121" max="5121" width="35" style="440" customWidth="1"/>
    <col min="5122" max="5126" width="19.7109375" style="440" customWidth="1"/>
    <col min="5127" max="5376" width="9.140625" style="440"/>
    <col min="5377" max="5377" width="35" style="440" customWidth="1"/>
    <col min="5378" max="5382" width="19.7109375" style="440" customWidth="1"/>
    <col min="5383" max="5632" width="9.140625" style="440"/>
    <col min="5633" max="5633" width="35" style="440" customWidth="1"/>
    <col min="5634" max="5638" width="19.7109375" style="440" customWidth="1"/>
    <col min="5639" max="5888" width="9.140625" style="440"/>
    <col min="5889" max="5889" width="35" style="440" customWidth="1"/>
    <col min="5890" max="5894" width="19.7109375" style="440" customWidth="1"/>
    <col min="5895" max="6144" width="9.140625" style="440"/>
    <col min="6145" max="6145" width="35" style="440" customWidth="1"/>
    <col min="6146" max="6150" width="19.7109375" style="440" customWidth="1"/>
    <col min="6151" max="6400" width="9.140625" style="440"/>
    <col min="6401" max="6401" width="35" style="440" customWidth="1"/>
    <col min="6402" max="6406" width="19.7109375" style="440" customWidth="1"/>
    <col min="6407" max="6656" width="9.140625" style="440"/>
    <col min="6657" max="6657" width="35" style="440" customWidth="1"/>
    <col min="6658" max="6662" width="19.7109375" style="440" customWidth="1"/>
    <col min="6663" max="6912" width="9.140625" style="440"/>
    <col min="6913" max="6913" width="35" style="440" customWidth="1"/>
    <col min="6914" max="6918" width="19.7109375" style="440" customWidth="1"/>
    <col min="6919" max="7168" width="9.140625" style="440"/>
    <col min="7169" max="7169" width="35" style="440" customWidth="1"/>
    <col min="7170" max="7174" width="19.7109375" style="440" customWidth="1"/>
    <col min="7175" max="7424" width="9.140625" style="440"/>
    <col min="7425" max="7425" width="35" style="440" customWidth="1"/>
    <col min="7426" max="7430" width="19.7109375" style="440" customWidth="1"/>
    <col min="7431" max="7680" width="9.140625" style="440"/>
    <col min="7681" max="7681" width="35" style="440" customWidth="1"/>
    <col min="7682" max="7686" width="19.7109375" style="440" customWidth="1"/>
    <col min="7687" max="7936" width="9.140625" style="440"/>
    <col min="7937" max="7937" width="35" style="440" customWidth="1"/>
    <col min="7938" max="7942" width="19.7109375" style="440" customWidth="1"/>
    <col min="7943" max="8192" width="9.140625" style="440"/>
    <col min="8193" max="8193" width="35" style="440" customWidth="1"/>
    <col min="8194" max="8198" width="19.7109375" style="440" customWidth="1"/>
    <col min="8199" max="8448" width="9.140625" style="440"/>
    <col min="8449" max="8449" width="35" style="440" customWidth="1"/>
    <col min="8450" max="8454" width="19.7109375" style="440" customWidth="1"/>
    <col min="8455" max="8704" width="9.140625" style="440"/>
    <col min="8705" max="8705" width="35" style="440" customWidth="1"/>
    <col min="8706" max="8710" width="19.7109375" style="440" customWidth="1"/>
    <col min="8711" max="8960" width="9.140625" style="440"/>
    <col min="8961" max="8961" width="35" style="440" customWidth="1"/>
    <col min="8962" max="8966" width="19.7109375" style="440" customWidth="1"/>
    <col min="8967" max="9216" width="9.140625" style="440"/>
    <col min="9217" max="9217" width="35" style="440" customWidth="1"/>
    <col min="9218" max="9222" width="19.7109375" style="440" customWidth="1"/>
    <col min="9223" max="9472" width="9.140625" style="440"/>
    <col min="9473" max="9473" width="35" style="440" customWidth="1"/>
    <col min="9474" max="9478" width="19.7109375" style="440" customWidth="1"/>
    <col min="9479" max="9728" width="9.140625" style="440"/>
    <col min="9729" max="9729" width="35" style="440" customWidth="1"/>
    <col min="9730" max="9734" width="19.7109375" style="440" customWidth="1"/>
    <col min="9735" max="9984" width="9.140625" style="440"/>
    <col min="9985" max="9985" width="35" style="440" customWidth="1"/>
    <col min="9986" max="9990" width="19.7109375" style="440" customWidth="1"/>
    <col min="9991" max="10240" width="9.140625" style="440"/>
    <col min="10241" max="10241" width="35" style="440" customWidth="1"/>
    <col min="10242" max="10246" width="19.7109375" style="440" customWidth="1"/>
    <col min="10247" max="10496" width="9.140625" style="440"/>
    <col min="10497" max="10497" width="35" style="440" customWidth="1"/>
    <col min="10498" max="10502" width="19.7109375" style="440" customWidth="1"/>
    <col min="10503" max="10752" width="9.140625" style="440"/>
    <col min="10753" max="10753" width="35" style="440" customWidth="1"/>
    <col min="10754" max="10758" width="19.7109375" style="440" customWidth="1"/>
    <col min="10759" max="11008" width="9.140625" style="440"/>
    <col min="11009" max="11009" width="35" style="440" customWidth="1"/>
    <col min="11010" max="11014" width="19.7109375" style="440" customWidth="1"/>
    <col min="11015" max="11264" width="9.140625" style="440"/>
    <col min="11265" max="11265" width="35" style="440" customWidth="1"/>
    <col min="11266" max="11270" width="19.7109375" style="440" customWidth="1"/>
    <col min="11271" max="11520" width="9.140625" style="440"/>
    <col min="11521" max="11521" width="35" style="440" customWidth="1"/>
    <col min="11522" max="11526" width="19.7109375" style="440" customWidth="1"/>
    <col min="11527" max="11776" width="9.140625" style="440"/>
    <col min="11777" max="11777" width="35" style="440" customWidth="1"/>
    <col min="11778" max="11782" width="19.7109375" style="440" customWidth="1"/>
    <col min="11783" max="12032" width="9.140625" style="440"/>
    <col min="12033" max="12033" width="35" style="440" customWidth="1"/>
    <col min="12034" max="12038" width="19.7109375" style="440" customWidth="1"/>
    <col min="12039" max="12288" width="9.140625" style="440"/>
    <col min="12289" max="12289" width="35" style="440" customWidth="1"/>
    <col min="12290" max="12294" width="19.7109375" style="440" customWidth="1"/>
    <col min="12295" max="12544" width="9.140625" style="440"/>
    <col min="12545" max="12545" width="35" style="440" customWidth="1"/>
    <col min="12546" max="12550" width="19.7109375" style="440" customWidth="1"/>
    <col min="12551" max="12800" width="9.140625" style="440"/>
    <col min="12801" max="12801" width="35" style="440" customWidth="1"/>
    <col min="12802" max="12806" width="19.7109375" style="440" customWidth="1"/>
    <col min="12807" max="13056" width="9.140625" style="440"/>
    <col min="13057" max="13057" width="35" style="440" customWidth="1"/>
    <col min="13058" max="13062" width="19.7109375" style="440" customWidth="1"/>
    <col min="13063" max="13312" width="9.140625" style="440"/>
    <col min="13313" max="13313" width="35" style="440" customWidth="1"/>
    <col min="13314" max="13318" width="19.7109375" style="440" customWidth="1"/>
    <col min="13319" max="13568" width="9.140625" style="440"/>
    <col min="13569" max="13569" width="35" style="440" customWidth="1"/>
    <col min="13570" max="13574" width="19.7109375" style="440" customWidth="1"/>
    <col min="13575" max="13824" width="9.140625" style="440"/>
    <col min="13825" max="13825" width="35" style="440" customWidth="1"/>
    <col min="13826" max="13830" width="19.7109375" style="440" customWidth="1"/>
    <col min="13831" max="14080" width="9.140625" style="440"/>
    <col min="14081" max="14081" width="35" style="440" customWidth="1"/>
    <col min="14082" max="14086" width="19.7109375" style="440" customWidth="1"/>
    <col min="14087" max="14336" width="9.140625" style="440"/>
    <col min="14337" max="14337" width="35" style="440" customWidth="1"/>
    <col min="14338" max="14342" width="19.7109375" style="440" customWidth="1"/>
    <col min="14343" max="14592" width="9.140625" style="440"/>
    <col min="14593" max="14593" width="35" style="440" customWidth="1"/>
    <col min="14594" max="14598" width="19.7109375" style="440" customWidth="1"/>
    <col min="14599" max="14848" width="9.140625" style="440"/>
    <col min="14849" max="14849" width="35" style="440" customWidth="1"/>
    <col min="14850" max="14854" width="19.7109375" style="440" customWidth="1"/>
    <col min="14855" max="15104" width="9.140625" style="440"/>
    <col min="15105" max="15105" width="35" style="440" customWidth="1"/>
    <col min="15106" max="15110" width="19.7109375" style="440" customWidth="1"/>
    <col min="15111" max="15360" width="9.140625" style="440"/>
    <col min="15361" max="15361" width="35" style="440" customWidth="1"/>
    <col min="15362" max="15366" width="19.7109375" style="440" customWidth="1"/>
    <col min="15367" max="15616" width="9.140625" style="440"/>
    <col min="15617" max="15617" width="35" style="440" customWidth="1"/>
    <col min="15618" max="15622" width="19.7109375" style="440" customWidth="1"/>
    <col min="15623" max="15872" width="9.140625" style="440"/>
    <col min="15873" max="15873" width="35" style="440" customWidth="1"/>
    <col min="15874" max="15878" width="19.7109375" style="440" customWidth="1"/>
    <col min="15879" max="16128" width="9.140625" style="440"/>
    <col min="16129" max="16129" width="35" style="440" customWidth="1"/>
    <col min="16130" max="16134" width="19.7109375" style="440" customWidth="1"/>
    <col min="16135" max="16384" width="9.140625" style="440"/>
  </cols>
  <sheetData>
    <row r="1" spans="1:18" ht="60" customHeight="1"/>
    <row r="2" spans="1:18" s="442" customFormat="1" ht="19.5" customHeight="1">
      <c r="A2" s="675" t="s">
        <v>240</v>
      </c>
      <c r="B2" s="675"/>
      <c r="C2" s="675"/>
      <c r="D2" s="675"/>
      <c r="E2" s="675"/>
      <c r="F2" s="675"/>
      <c r="G2" s="441"/>
      <c r="H2" s="441"/>
      <c r="I2" s="441"/>
      <c r="J2" s="441"/>
      <c r="K2" s="441"/>
      <c r="L2" s="441"/>
      <c r="M2" s="441"/>
      <c r="N2" s="441"/>
      <c r="O2" s="441"/>
    </row>
    <row r="3" spans="1:18" s="442" customFormat="1" ht="19.5" customHeight="1">
      <c r="A3" s="676" t="s">
        <v>241</v>
      </c>
      <c r="B3" s="676"/>
      <c r="C3" s="676"/>
      <c r="D3" s="676"/>
      <c r="E3" s="676"/>
      <c r="F3" s="676"/>
      <c r="G3" s="441"/>
      <c r="H3" s="441"/>
      <c r="I3" s="441"/>
      <c r="J3" s="441"/>
      <c r="K3" s="441"/>
      <c r="L3" s="441"/>
      <c r="M3" s="441"/>
      <c r="N3" s="441"/>
      <c r="O3" s="441"/>
    </row>
    <row r="4" spans="1:18" s="444" customFormat="1" ht="19.5" customHeight="1">
      <c r="A4" s="676" t="s">
        <v>242</v>
      </c>
      <c r="B4" s="676"/>
      <c r="C4" s="676"/>
      <c r="D4" s="676"/>
      <c r="E4" s="676"/>
      <c r="F4" s="676"/>
      <c r="G4" s="443"/>
      <c r="H4" s="443"/>
      <c r="I4" s="443"/>
      <c r="J4" s="443"/>
      <c r="K4" s="443"/>
      <c r="L4" s="443"/>
      <c r="M4" s="443"/>
      <c r="N4" s="443"/>
      <c r="O4" s="443"/>
    </row>
    <row r="5" spans="1:18" s="447" customFormat="1" ht="21.75" customHeight="1">
      <c r="A5" s="677" t="s">
        <v>243</v>
      </c>
      <c r="B5" s="677"/>
      <c r="C5" s="677"/>
      <c r="D5" s="677"/>
      <c r="E5" s="677"/>
      <c r="F5" s="677"/>
      <c r="G5" s="445"/>
      <c r="H5" s="445"/>
      <c r="I5" s="446"/>
      <c r="J5" s="446"/>
      <c r="K5" s="446"/>
      <c r="L5" s="446"/>
      <c r="M5" s="446"/>
      <c r="N5" s="446"/>
      <c r="O5" s="446"/>
    </row>
    <row r="6" spans="1:18" ht="33.75" customHeight="1">
      <c r="A6" s="678" t="s">
        <v>244</v>
      </c>
      <c r="B6" s="679" t="s">
        <v>245</v>
      </c>
      <c r="C6" s="680"/>
      <c r="D6" s="680"/>
      <c r="E6" s="680"/>
      <c r="F6" s="680"/>
    </row>
    <row r="7" spans="1:18" ht="39" customHeight="1">
      <c r="A7" s="678"/>
      <c r="B7" s="448" t="s">
        <v>246</v>
      </c>
      <c r="C7" s="448" t="s">
        <v>247</v>
      </c>
      <c r="D7" s="449" t="s">
        <v>248</v>
      </c>
      <c r="E7" s="450" t="s">
        <v>249</v>
      </c>
      <c r="F7" s="451" t="s">
        <v>128</v>
      </c>
    </row>
    <row r="8" spans="1:18" ht="60" customHeight="1">
      <c r="A8" s="452" t="s">
        <v>250</v>
      </c>
      <c r="B8" s="453">
        <v>9</v>
      </c>
      <c r="C8" s="453">
        <v>9</v>
      </c>
      <c r="D8" s="453">
        <v>6</v>
      </c>
      <c r="E8" s="453">
        <v>13</v>
      </c>
      <c r="F8" s="454">
        <v>37</v>
      </c>
    </row>
    <row r="9" spans="1:18" ht="60" customHeight="1">
      <c r="A9" s="455" t="s">
        <v>251</v>
      </c>
      <c r="B9" s="456">
        <v>7</v>
      </c>
      <c r="C9" s="456">
        <v>4</v>
      </c>
      <c r="D9" s="456">
        <v>3</v>
      </c>
      <c r="E9" s="456">
        <v>7</v>
      </c>
      <c r="F9" s="457">
        <v>21</v>
      </c>
    </row>
    <row r="10" spans="1:18" ht="60" customHeight="1">
      <c r="A10" s="458" t="s">
        <v>128</v>
      </c>
      <c r="B10" s="459">
        <v>16</v>
      </c>
      <c r="C10" s="459">
        <v>13</v>
      </c>
      <c r="D10" s="459">
        <v>9</v>
      </c>
      <c r="E10" s="459">
        <v>20</v>
      </c>
      <c r="F10" s="459">
        <v>58</v>
      </c>
    </row>
    <row r="11" spans="1:18" s="382" customFormat="1" ht="33.75" customHeight="1">
      <c r="A11" s="460" t="s">
        <v>252</v>
      </c>
      <c r="B11" s="460"/>
      <c r="C11" s="460"/>
      <c r="D11" s="674" t="s">
        <v>253</v>
      </c>
      <c r="E11" s="674"/>
      <c r="F11" s="674"/>
      <c r="G11" s="461"/>
      <c r="H11" s="380"/>
      <c r="I11" s="379"/>
      <c r="J11" s="379"/>
      <c r="O11" s="381"/>
      <c r="P11" s="381"/>
      <c r="Q11" s="381"/>
      <c r="R11" s="381"/>
    </row>
  </sheetData>
  <mergeCells count="7">
    <mergeCell ref="D11:F11"/>
    <mergeCell ref="A2:F2"/>
    <mergeCell ref="A3:F3"/>
    <mergeCell ref="A4:F4"/>
    <mergeCell ref="A5:F5"/>
    <mergeCell ref="A6:A7"/>
    <mergeCell ref="B6:F6"/>
  </mergeCells>
  <printOptions horizontalCentered="1"/>
  <pageMargins left="0.70866141732283472" right="0.70866141732283472" top="0.98" bottom="0.74803149606299213" header="0.31496062992125984" footer="0.31496062992125984"/>
  <pageSetup paperSize="9" scale="9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</sheetPr>
  <dimension ref="A1:Q14"/>
  <sheetViews>
    <sheetView rightToLeft="1" view="pageBreakPreview" topLeftCell="A10" zoomScaleNormal="80" zoomScaleSheetLayoutView="100" workbookViewId="0">
      <selection activeCell="E22" sqref="E22"/>
    </sheetView>
  </sheetViews>
  <sheetFormatPr defaultColWidth="9" defaultRowHeight="17.25"/>
  <cols>
    <col min="1" max="1" width="16.28515625" style="439" customWidth="1"/>
    <col min="2" max="2" width="13.42578125" style="439" customWidth="1"/>
    <col min="3" max="5" width="22.42578125" style="439" customWidth="1"/>
    <col min="6" max="6" width="22.42578125" style="462" customWidth="1"/>
    <col min="7" max="14" width="9" style="439"/>
    <col min="15" max="255" width="9" style="440"/>
    <col min="256" max="256" width="16.28515625" style="440" customWidth="1"/>
    <col min="257" max="257" width="13.42578125" style="440" customWidth="1"/>
    <col min="258" max="261" width="22.42578125" style="440" customWidth="1"/>
    <col min="262" max="511" width="9" style="440"/>
    <col min="512" max="512" width="16.28515625" style="440" customWidth="1"/>
    <col min="513" max="513" width="13.42578125" style="440" customWidth="1"/>
    <col min="514" max="517" width="22.42578125" style="440" customWidth="1"/>
    <col min="518" max="767" width="9" style="440"/>
    <col min="768" max="768" width="16.28515625" style="440" customWidth="1"/>
    <col min="769" max="769" width="13.42578125" style="440" customWidth="1"/>
    <col min="770" max="773" width="22.42578125" style="440" customWidth="1"/>
    <col min="774" max="1023" width="9" style="440"/>
    <col min="1024" max="1024" width="16.28515625" style="440" customWidth="1"/>
    <col min="1025" max="1025" width="13.42578125" style="440" customWidth="1"/>
    <col min="1026" max="1029" width="22.42578125" style="440" customWidth="1"/>
    <col min="1030" max="1279" width="9" style="440"/>
    <col min="1280" max="1280" width="16.28515625" style="440" customWidth="1"/>
    <col min="1281" max="1281" width="13.42578125" style="440" customWidth="1"/>
    <col min="1282" max="1285" width="22.42578125" style="440" customWidth="1"/>
    <col min="1286" max="1535" width="9" style="440"/>
    <col min="1536" max="1536" width="16.28515625" style="440" customWidth="1"/>
    <col min="1537" max="1537" width="13.42578125" style="440" customWidth="1"/>
    <col min="1538" max="1541" width="22.42578125" style="440" customWidth="1"/>
    <col min="1542" max="1791" width="9" style="440"/>
    <col min="1792" max="1792" width="16.28515625" style="440" customWidth="1"/>
    <col min="1793" max="1793" width="13.42578125" style="440" customWidth="1"/>
    <col min="1794" max="1797" width="22.42578125" style="440" customWidth="1"/>
    <col min="1798" max="2047" width="9" style="440"/>
    <col min="2048" max="2048" width="16.28515625" style="440" customWidth="1"/>
    <col min="2049" max="2049" width="13.42578125" style="440" customWidth="1"/>
    <col min="2050" max="2053" width="22.42578125" style="440" customWidth="1"/>
    <col min="2054" max="2303" width="9" style="440"/>
    <col min="2304" max="2304" width="16.28515625" style="440" customWidth="1"/>
    <col min="2305" max="2305" width="13.42578125" style="440" customWidth="1"/>
    <col min="2306" max="2309" width="22.42578125" style="440" customWidth="1"/>
    <col min="2310" max="2559" width="9" style="440"/>
    <col min="2560" max="2560" width="16.28515625" style="440" customWidth="1"/>
    <col min="2561" max="2561" width="13.42578125" style="440" customWidth="1"/>
    <col min="2562" max="2565" width="22.42578125" style="440" customWidth="1"/>
    <col min="2566" max="2815" width="9" style="440"/>
    <col min="2816" max="2816" width="16.28515625" style="440" customWidth="1"/>
    <col min="2817" max="2817" width="13.42578125" style="440" customWidth="1"/>
    <col min="2818" max="2821" width="22.42578125" style="440" customWidth="1"/>
    <col min="2822" max="3071" width="9" style="440"/>
    <col min="3072" max="3072" width="16.28515625" style="440" customWidth="1"/>
    <col min="3073" max="3073" width="13.42578125" style="440" customWidth="1"/>
    <col min="3074" max="3077" width="22.42578125" style="440" customWidth="1"/>
    <col min="3078" max="3327" width="9" style="440"/>
    <col min="3328" max="3328" width="16.28515625" style="440" customWidth="1"/>
    <col min="3329" max="3329" width="13.42578125" style="440" customWidth="1"/>
    <col min="3330" max="3333" width="22.42578125" style="440" customWidth="1"/>
    <col min="3334" max="3583" width="9" style="440"/>
    <col min="3584" max="3584" width="16.28515625" style="440" customWidth="1"/>
    <col min="3585" max="3585" width="13.42578125" style="440" customWidth="1"/>
    <col min="3586" max="3589" width="22.42578125" style="440" customWidth="1"/>
    <col min="3590" max="3839" width="9" style="440"/>
    <col min="3840" max="3840" width="16.28515625" style="440" customWidth="1"/>
    <col min="3841" max="3841" width="13.42578125" style="440" customWidth="1"/>
    <col min="3842" max="3845" width="22.42578125" style="440" customWidth="1"/>
    <col min="3846" max="4095" width="9" style="440"/>
    <col min="4096" max="4096" width="16.28515625" style="440" customWidth="1"/>
    <col min="4097" max="4097" width="13.42578125" style="440" customWidth="1"/>
    <col min="4098" max="4101" width="22.42578125" style="440" customWidth="1"/>
    <col min="4102" max="4351" width="9" style="440"/>
    <col min="4352" max="4352" width="16.28515625" style="440" customWidth="1"/>
    <col min="4353" max="4353" width="13.42578125" style="440" customWidth="1"/>
    <col min="4354" max="4357" width="22.42578125" style="440" customWidth="1"/>
    <col min="4358" max="4607" width="9" style="440"/>
    <col min="4608" max="4608" width="16.28515625" style="440" customWidth="1"/>
    <col min="4609" max="4609" width="13.42578125" style="440" customWidth="1"/>
    <col min="4610" max="4613" width="22.42578125" style="440" customWidth="1"/>
    <col min="4614" max="4863" width="9" style="440"/>
    <col min="4864" max="4864" width="16.28515625" style="440" customWidth="1"/>
    <col min="4865" max="4865" width="13.42578125" style="440" customWidth="1"/>
    <col min="4866" max="4869" width="22.42578125" style="440" customWidth="1"/>
    <col min="4870" max="5119" width="9" style="440"/>
    <col min="5120" max="5120" width="16.28515625" style="440" customWidth="1"/>
    <col min="5121" max="5121" width="13.42578125" style="440" customWidth="1"/>
    <col min="5122" max="5125" width="22.42578125" style="440" customWidth="1"/>
    <col min="5126" max="5375" width="9" style="440"/>
    <col min="5376" max="5376" width="16.28515625" style="440" customWidth="1"/>
    <col min="5377" max="5377" width="13.42578125" style="440" customWidth="1"/>
    <col min="5378" max="5381" width="22.42578125" style="440" customWidth="1"/>
    <col min="5382" max="5631" width="9" style="440"/>
    <col min="5632" max="5632" width="16.28515625" style="440" customWidth="1"/>
    <col min="5633" max="5633" width="13.42578125" style="440" customWidth="1"/>
    <col min="5634" max="5637" width="22.42578125" style="440" customWidth="1"/>
    <col min="5638" max="5887" width="9" style="440"/>
    <col min="5888" max="5888" width="16.28515625" style="440" customWidth="1"/>
    <col min="5889" max="5889" width="13.42578125" style="440" customWidth="1"/>
    <col min="5890" max="5893" width="22.42578125" style="440" customWidth="1"/>
    <col min="5894" max="6143" width="9" style="440"/>
    <col min="6144" max="6144" width="16.28515625" style="440" customWidth="1"/>
    <col min="6145" max="6145" width="13.42578125" style="440" customWidth="1"/>
    <col min="6146" max="6149" width="22.42578125" style="440" customWidth="1"/>
    <col min="6150" max="6399" width="9" style="440"/>
    <col min="6400" max="6400" width="16.28515625" style="440" customWidth="1"/>
    <col min="6401" max="6401" width="13.42578125" style="440" customWidth="1"/>
    <col min="6402" max="6405" width="22.42578125" style="440" customWidth="1"/>
    <col min="6406" max="6655" width="9" style="440"/>
    <col min="6656" max="6656" width="16.28515625" style="440" customWidth="1"/>
    <col min="6657" max="6657" width="13.42578125" style="440" customWidth="1"/>
    <col min="6658" max="6661" width="22.42578125" style="440" customWidth="1"/>
    <col min="6662" max="6911" width="9" style="440"/>
    <col min="6912" max="6912" width="16.28515625" style="440" customWidth="1"/>
    <col min="6913" max="6913" width="13.42578125" style="440" customWidth="1"/>
    <col min="6914" max="6917" width="22.42578125" style="440" customWidth="1"/>
    <col min="6918" max="7167" width="9" style="440"/>
    <col min="7168" max="7168" width="16.28515625" style="440" customWidth="1"/>
    <col min="7169" max="7169" width="13.42578125" style="440" customWidth="1"/>
    <col min="7170" max="7173" width="22.42578125" style="440" customWidth="1"/>
    <col min="7174" max="7423" width="9" style="440"/>
    <col min="7424" max="7424" width="16.28515625" style="440" customWidth="1"/>
    <col min="7425" max="7425" width="13.42578125" style="440" customWidth="1"/>
    <col min="7426" max="7429" width="22.42578125" style="440" customWidth="1"/>
    <col min="7430" max="7679" width="9" style="440"/>
    <col min="7680" max="7680" width="16.28515625" style="440" customWidth="1"/>
    <col min="7681" max="7681" width="13.42578125" style="440" customWidth="1"/>
    <col min="7682" max="7685" width="22.42578125" style="440" customWidth="1"/>
    <col min="7686" max="7935" width="9" style="440"/>
    <col min="7936" max="7936" width="16.28515625" style="440" customWidth="1"/>
    <col min="7937" max="7937" width="13.42578125" style="440" customWidth="1"/>
    <col min="7938" max="7941" width="22.42578125" style="440" customWidth="1"/>
    <col min="7942" max="8191" width="9" style="440"/>
    <col min="8192" max="8192" width="16.28515625" style="440" customWidth="1"/>
    <col min="8193" max="8193" width="13.42578125" style="440" customWidth="1"/>
    <col min="8194" max="8197" width="22.42578125" style="440" customWidth="1"/>
    <col min="8198" max="8447" width="9" style="440"/>
    <col min="8448" max="8448" width="16.28515625" style="440" customWidth="1"/>
    <col min="8449" max="8449" width="13.42578125" style="440" customWidth="1"/>
    <col min="8450" max="8453" width="22.42578125" style="440" customWidth="1"/>
    <col min="8454" max="8703" width="9" style="440"/>
    <col min="8704" max="8704" width="16.28515625" style="440" customWidth="1"/>
    <col min="8705" max="8705" width="13.42578125" style="440" customWidth="1"/>
    <col min="8706" max="8709" width="22.42578125" style="440" customWidth="1"/>
    <col min="8710" max="8959" width="9" style="440"/>
    <col min="8960" max="8960" width="16.28515625" style="440" customWidth="1"/>
    <col min="8961" max="8961" width="13.42578125" style="440" customWidth="1"/>
    <col min="8962" max="8965" width="22.42578125" style="440" customWidth="1"/>
    <col min="8966" max="9215" width="9" style="440"/>
    <col min="9216" max="9216" width="16.28515625" style="440" customWidth="1"/>
    <col min="9217" max="9217" width="13.42578125" style="440" customWidth="1"/>
    <col min="9218" max="9221" width="22.42578125" style="440" customWidth="1"/>
    <col min="9222" max="9471" width="9" style="440"/>
    <col min="9472" max="9472" width="16.28515625" style="440" customWidth="1"/>
    <col min="9473" max="9473" width="13.42578125" style="440" customWidth="1"/>
    <col min="9474" max="9477" width="22.42578125" style="440" customWidth="1"/>
    <col min="9478" max="9727" width="9" style="440"/>
    <col min="9728" max="9728" width="16.28515625" style="440" customWidth="1"/>
    <col min="9729" max="9729" width="13.42578125" style="440" customWidth="1"/>
    <col min="9730" max="9733" width="22.42578125" style="440" customWidth="1"/>
    <col min="9734" max="9983" width="9" style="440"/>
    <col min="9984" max="9984" width="16.28515625" style="440" customWidth="1"/>
    <col min="9985" max="9985" width="13.42578125" style="440" customWidth="1"/>
    <col min="9986" max="9989" width="22.42578125" style="440" customWidth="1"/>
    <col min="9990" max="10239" width="9" style="440"/>
    <col min="10240" max="10240" width="16.28515625" style="440" customWidth="1"/>
    <col min="10241" max="10241" width="13.42578125" style="440" customWidth="1"/>
    <col min="10242" max="10245" width="22.42578125" style="440" customWidth="1"/>
    <col min="10246" max="10495" width="9" style="440"/>
    <col min="10496" max="10496" width="16.28515625" style="440" customWidth="1"/>
    <col min="10497" max="10497" width="13.42578125" style="440" customWidth="1"/>
    <col min="10498" max="10501" width="22.42578125" style="440" customWidth="1"/>
    <col min="10502" max="10751" width="9" style="440"/>
    <col min="10752" max="10752" width="16.28515625" style="440" customWidth="1"/>
    <col min="10753" max="10753" width="13.42578125" style="440" customWidth="1"/>
    <col min="10754" max="10757" width="22.42578125" style="440" customWidth="1"/>
    <col min="10758" max="11007" width="9" style="440"/>
    <col min="11008" max="11008" width="16.28515625" style="440" customWidth="1"/>
    <col min="11009" max="11009" width="13.42578125" style="440" customWidth="1"/>
    <col min="11010" max="11013" width="22.42578125" style="440" customWidth="1"/>
    <col min="11014" max="11263" width="9" style="440"/>
    <col min="11264" max="11264" width="16.28515625" style="440" customWidth="1"/>
    <col min="11265" max="11265" width="13.42578125" style="440" customWidth="1"/>
    <col min="11266" max="11269" width="22.42578125" style="440" customWidth="1"/>
    <col min="11270" max="11519" width="9" style="440"/>
    <col min="11520" max="11520" width="16.28515625" style="440" customWidth="1"/>
    <col min="11521" max="11521" width="13.42578125" style="440" customWidth="1"/>
    <col min="11522" max="11525" width="22.42578125" style="440" customWidth="1"/>
    <col min="11526" max="11775" width="9" style="440"/>
    <col min="11776" max="11776" width="16.28515625" style="440" customWidth="1"/>
    <col min="11777" max="11777" width="13.42578125" style="440" customWidth="1"/>
    <col min="11778" max="11781" width="22.42578125" style="440" customWidth="1"/>
    <col min="11782" max="12031" width="9" style="440"/>
    <col min="12032" max="12032" width="16.28515625" style="440" customWidth="1"/>
    <col min="12033" max="12033" width="13.42578125" style="440" customWidth="1"/>
    <col min="12034" max="12037" width="22.42578125" style="440" customWidth="1"/>
    <col min="12038" max="12287" width="9" style="440"/>
    <col min="12288" max="12288" width="16.28515625" style="440" customWidth="1"/>
    <col min="12289" max="12289" width="13.42578125" style="440" customWidth="1"/>
    <col min="12290" max="12293" width="22.42578125" style="440" customWidth="1"/>
    <col min="12294" max="12543" width="9" style="440"/>
    <col min="12544" max="12544" width="16.28515625" style="440" customWidth="1"/>
    <col min="12545" max="12545" width="13.42578125" style="440" customWidth="1"/>
    <col min="12546" max="12549" width="22.42578125" style="440" customWidth="1"/>
    <col min="12550" max="12799" width="9" style="440"/>
    <col min="12800" max="12800" width="16.28515625" style="440" customWidth="1"/>
    <col min="12801" max="12801" width="13.42578125" style="440" customWidth="1"/>
    <col min="12802" max="12805" width="22.42578125" style="440" customWidth="1"/>
    <col min="12806" max="13055" width="9" style="440"/>
    <col min="13056" max="13056" width="16.28515625" style="440" customWidth="1"/>
    <col min="13057" max="13057" width="13.42578125" style="440" customWidth="1"/>
    <col min="13058" max="13061" width="22.42578125" style="440" customWidth="1"/>
    <col min="13062" max="13311" width="9" style="440"/>
    <col min="13312" max="13312" width="16.28515625" style="440" customWidth="1"/>
    <col min="13313" max="13313" width="13.42578125" style="440" customWidth="1"/>
    <col min="13314" max="13317" width="22.42578125" style="440" customWidth="1"/>
    <col min="13318" max="13567" width="9" style="440"/>
    <col min="13568" max="13568" width="16.28515625" style="440" customWidth="1"/>
    <col min="13569" max="13569" width="13.42578125" style="440" customWidth="1"/>
    <col min="13570" max="13573" width="22.42578125" style="440" customWidth="1"/>
    <col min="13574" max="13823" width="9" style="440"/>
    <col min="13824" max="13824" width="16.28515625" style="440" customWidth="1"/>
    <col min="13825" max="13825" width="13.42578125" style="440" customWidth="1"/>
    <col min="13826" max="13829" width="22.42578125" style="440" customWidth="1"/>
    <col min="13830" max="14079" width="9" style="440"/>
    <col min="14080" max="14080" width="16.28515625" style="440" customWidth="1"/>
    <col min="14081" max="14081" width="13.42578125" style="440" customWidth="1"/>
    <col min="14082" max="14085" width="22.42578125" style="440" customWidth="1"/>
    <col min="14086" max="14335" width="9" style="440"/>
    <col min="14336" max="14336" width="16.28515625" style="440" customWidth="1"/>
    <col min="14337" max="14337" width="13.42578125" style="440" customWidth="1"/>
    <col min="14338" max="14341" width="22.42578125" style="440" customWidth="1"/>
    <col min="14342" max="14591" width="9" style="440"/>
    <col min="14592" max="14592" width="16.28515625" style="440" customWidth="1"/>
    <col min="14593" max="14593" width="13.42578125" style="440" customWidth="1"/>
    <col min="14594" max="14597" width="22.42578125" style="440" customWidth="1"/>
    <col min="14598" max="14847" width="9" style="440"/>
    <col min="14848" max="14848" width="16.28515625" style="440" customWidth="1"/>
    <col min="14849" max="14849" width="13.42578125" style="440" customWidth="1"/>
    <col min="14850" max="14853" width="22.42578125" style="440" customWidth="1"/>
    <col min="14854" max="15103" width="9" style="440"/>
    <col min="15104" max="15104" width="16.28515625" style="440" customWidth="1"/>
    <col min="15105" max="15105" width="13.42578125" style="440" customWidth="1"/>
    <col min="15106" max="15109" width="22.42578125" style="440" customWidth="1"/>
    <col min="15110" max="15359" width="9" style="440"/>
    <col min="15360" max="15360" width="16.28515625" style="440" customWidth="1"/>
    <col min="15361" max="15361" width="13.42578125" style="440" customWidth="1"/>
    <col min="15362" max="15365" width="22.42578125" style="440" customWidth="1"/>
    <col min="15366" max="15615" width="9" style="440"/>
    <col min="15616" max="15616" width="16.28515625" style="440" customWidth="1"/>
    <col min="15617" max="15617" width="13.42578125" style="440" customWidth="1"/>
    <col min="15618" max="15621" width="22.42578125" style="440" customWidth="1"/>
    <col min="15622" max="15871" width="9" style="440"/>
    <col min="15872" max="15872" width="16.28515625" style="440" customWidth="1"/>
    <col min="15873" max="15873" width="13.42578125" style="440" customWidth="1"/>
    <col min="15874" max="15877" width="22.42578125" style="440" customWidth="1"/>
    <col min="15878" max="16127" width="9" style="440"/>
    <col min="16128" max="16128" width="16.28515625" style="440" customWidth="1"/>
    <col min="16129" max="16129" width="13.42578125" style="440" customWidth="1"/>
    <col min="16130" max="16133" width="22.42578125" style="440" customWidth="1"/>
    <col min="16134" max="16384" width="9" style="440"/>
  </cols>
  <sheetData>
    <row r="1" spans="1:17" ht="53.25" customHeight="1"/>
    <row r="2" spans="1:17" s="442" customFormat="1" ht="33.75" customHeight="1">
      <c r="A2" s="687" t="s">
        <v>254</v>
      </c>
      <c r="B2" s="687"/>
      <c r="C2" s="687"/>
      <c r="D2" s="687"/>
      <c r="E2" s="687"/>
      <c r="F2" s="687"/>
      <c r="G2" s="441"/>
      <c r="H2" s="441"/>
      <c r="I2" s="441"/>
      <c r="J2" s="441"/>
      <c r="K2" s="441"/>
      <c r="L2" s="441"/>
      <c r="M2" s="441"/>
      <c r="N2" s="441"/>
    </row>
    <row r="3" spans="1:17" s="442" customFormat="1" ht="20.25" customHeight="1">
      <c r="A3" s="688" t="s">
        <v>255</v>
      </c>
      <c r="B3" s="688"/>
      <c r="C3" s="688"/>
      <c r="D3" s="688"/>
      <c r="E3" s="688"/>
      <c r="F3" s="688"/>
      <c r="G3" s="441"/>
      <c r="H3" s="441"/>
      <c r="I3" s="441"/>
      <c r="J3" s="441"/>
      <c r="K3" s="441"/>
      <c r="L3" s="441"/>
      <c r="M3" s="441"/>
      <c r="N3" s="441"/>
    </row>
    <row r="4" spans="1:17" ht="24.75" customHeight="1">
      <c r="A4" s="677" t="s">
        <v>256</v>
      </c>
      <c r="B4" s="677"/>
      <c r="C4" s="677"/>
      <c r="D4" s="677"/>
      <c r="E4" s="677"/>
      <c r="F4" s="677"/>
    </row>
    <row r="5" spans="1:17" ht="38.25" customHeight="1">
      <c r="A5" s="678" t="s">
        <v>257</v>
      </c>
      <c r="B5" s="689"/>
      <c r="C5" s="690" t="s">
        <v>258</v>
      </c>
      <c r="D5" s="690"/>
      <c r="E5" s="690"/>
      <c r="F5" s="679"/>
    </row>
    <row r="6" spans="1:17" ht="38.25" customHeight="1">
      <c r="A6" s="678"/>
      <c r="B6" s="689"/>
      <c r="C6" s="448" t="s">
        <v>259</v>
      </c>
      <c r="D6" s="449" t="s">
        <v>260</v>
      </c>
      <c r="E6" s="449" t="s">
        <v>261</v>
      </c>
      <c r="F6" s="451" t="s">
        <v>100</v>
      </c>
    </row>
    <row r="7" spans="1:17" ht="33" customHeight="1">
      <c r="A7" s="691" t="s">
        <v>146</v>
      </c>
      <c r="B7" s="463" t="s">
        <v>175</v>
      </c>
      <c r="C7" s="464">
        <v>2623</v>
      </c>
      <c r="D7" s="465">
        <v>770</v>
      </c>
      <c r="E7" s="464">
        <v>9158</v>
      </c>
      <c r="F7" s="466">
        <v>12551</v>
      </c>
    </row>
    <row r="8" spans="1:17" ht="33" customHeight="1">
      <c r="A8" s="691"/>
      <c r="B8" s="467" t="s">
        <v>176</v>
      </c>
      <c r="C8" s="468">
        <v>6451</v>
      </c>
      <c r="D8" s="469">
        <v>674</v>
      </c>
      <c r="E8" s="468">
        <v>2942</v>
      </c>
      <c r="F8" s="470">
        <v>10067</v>
      </c>
    </row>
    <row r="9" spans="1:17" ht="33" customHeight="1">
      <c r="A9" s="681" t="s">
        <v>211</v>
      </c>
      <c r="B9" s="463" t="s">
        <v>175</v>
      </c>
      <c r="C9" s="464">
        <v>80</v>
      </c>
      <c r="D9" s="465">
        <v>15671</v>
      </c>
      <c r="E9" s="464">
        <v>5863</v>
      </c>
      <c r="F9" s="466">
        <v>21614</v>
      </c>
    </row>
    <row r="10" spans="1:17" ht="33" customHeight="1">
      <c r="A10" s="681"/>
      <c r="B10" s="467" t="s">
        <v>176</v>
      </c>
      <c r="C10" s="468">
        <v>151</v>
      </c>
      <c r="D10" s="469">
        <v>9805</v>
      </c>
      <c r="E10" s="468">
        <v>6122</v>
      </c>
      <c r="F10" s="470">
        <v>16078</v>
      </c>
    </row>
    <row r="11" spans="1:17" s="473" customFormat="1" ht="33" customHeight="1">
      <c r="A11" s="682" t="s">
        <v>148</v>
      </c>
      <c r="B11" s="471" t="s">
        <v>146</v>
      </c>
      <c r="C11" s="472">
        <v>9074</v>
      </c>
      <c r="D11" s="472">
        <v>1444</v>
      </c>
      <c r="E11" s="472">
        <v>12100</v>
      </c>
      <c r="F11" s="472">
        <v>22618</v>
      </c>
      <c r="G11" s="462"/>
      <c r="H11" s="462"/>
      <c r="I11" s="462"/>
      <c r="J11" s="462"/>
      <c r="K11" s="462"/>
      <c r="L11" s="462"/>
      <c r="M11" s="462"/>
      <c r="N11" s="462"/>
    </row>
    <row r="12" spans="1:17" s="473" customFormat="1" ht="33" customHeight="1">
      <c r="A12" s="683"/>
      <c r="B12" s="474" t="s">
        <v>262</v>
      </c>
      <c r="C12" s="475">
        <v>231</v>
      </c>
      <c r="D12" s="475">
        <v>25476</v>
      </c>
      <c r="E12" s="475">
        <v>11985</v>
      </c>
      <c r="F12" s="475">
        <v>37692</v>
      </c>
      <c r="G12" s="462"/>
      <c r="H12" s="462"/>
      <c r="I12" s="462"/>
      <c r="J12" s="462"/>
      <c r="K12" s="462"/>
      <c r="L12" s="462"/>
      <c r="M12" s="462"/>
      <c r="N12" s="462"/>
    </row>
    <row r="13" spans="1:17" s="473" customFormat="1" ht="33" customHeight="1">
      <c r="A13" s="684"/>
      <c r="B13" s="476" t="s">
        <v>128</v>
      </c>
      <c r="C13" s="477">
        <v>9305</v>
      </c>
      <c r="D13" s="477">
        <v>26920</v>
      </c>
      <c r="E13" s="477">
        <v>24085</v>
      </c>
      <c r="F13" s="477">
        <v>60310</v>
      </c>
      <c r="G13" s="462"/>
      <c r="H13" s="462"/>
      <c r="I13" s="462"/>
      <c r="J13" s="462"/>
      <c r="K13" s="462"/>
      <c r="L13" s="462"/>
      <c r="M13" s="462"/>
      <c r="N13" s="462"/>
    </row>
    <row r="14" spans="1:17" s="48" customFormat="1" ht="36.75" customHeight="1">
      <c r="A14" s="685" t="s">
        <v>252</v>
      </c>
      <c r="B14" s="685"/>
      <c r="C14" s="685"/>
      <c r="D14" s="686" t="s">
        <v>253</v>
      </c>
      <c r="E14" s="686"/>
      <c r="F14" s="686"/>
      <c r="G14" s="156"/>
      <c r="H14" s="151"/>
      <c r="I14" s="151"/>
      <c r="J14" s="151"/>
      <c r="K14" s="151"/>
      <c r="L14" s="47"/>
      <c r="M14" s="47"/>
      <c r="N14" s="47"/>
      <c r="O14" s="47"/>
      <c r="P14" s="47"/>
      <c r="Q14" s="47"/>
    </row>
  </sheetData>
  <mergeCells count="10">
    <mergeCell ref="A9:A10"/>
    <mergeCell ref="A11:A13"/>
    <mergeCell ref="A14:C14"/>
    <mergeCell ref="D14:F14"/>
    <mergeCell ref="A2:F2"/>
    <mergeCell ref="A3:F3"/>
    <mergeCell ref="A4:F4"/>
    <mergeCell ref="A5:B6"/>
    <mergeCell ref="C5:F5"/>
    <mergeCell ref="A7:A8"/>
  </mergeCells>
  <printOptions horizontalCentered="1"/>
  <pageMargins left="0.39370078740157483" right="0.35433070866141736" top="0.66" bottom="0.74803149606299213" header="0.31496062992125984" footer="0.31496062992125984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theme="0"/>
  </sheetPr>
  <dimension ref="A1:T17"/>
  <sheetViews>
    <sheetView rightToLeft="1" view="pageBreakPreview" topLeftCell="A10" zoomScaleNormal="60" zoomScaleSheetLayoutView="100" workbookViewId="0">
      <selection activeCell="E22" sqref="E22"/>
    </sheetView>
  </sheetViews>
  <sheetFormatPr defaultColWidth="9" defaultRowHeight="17.25"/>
  <cols>
    <col min="1" max="1" width="13" style="438" customWidth="1"/>
    <col min="2" max="2" width="16.42578125" style="438" customWidth="1"/>
    <col min="3" max="3" width="11.140625" style="438" customWidth="1"/>
    <col min="4" max="4" width="8.85546875" style="438" customWidth="1"/>
    <col min="5" max="5" width="11.5703125" style="438" customWidth="1"/>
    <col min="6" max="6" width="11.7109375" style="438" customWidth="1"/>
    <col min="7" max="7" width="9.85546875" style="438" customWidth="1"/>
    <col min="8" max="8" width="12.42578125" style="438" customWidth="1"/>
    <col min="9" max="9" width="8.42578125" style="439" customWidth="1"/>
    <col min="10" max="11" width="9.85546875" style="439" customWidth="1"/>
    <col min="12" max="12" width="11.42578125" style="439" customWidth="1"/>
    <col min="13" max="13" width="8.85546875" style="478" customWidth="1"/>
    <col min="14" max="14" width="8.85546875" style="479" customWidth="1"/>
    <col min="15" max="15" width="7.85546875" style="478" customWidth="1"/>
    <col min="16" max="256" width="9" style="440"/>
    <col min="257" max="257" width="8.42578125" style="440" customWidth="1"/>
    <col min="258" max="258" width="9" style="440" customWidth="1"/>
    <col min="259" max="259" width="9.42578125" style="440" customWidth="1"/>
    <col min="260" max="260" width="8.85546875" style="440" customWidth="1"/>
    <col min="261" max="261" width="7.85546875" style="440" customWidth="1"/>
    <col min="262" max="262" width="8.5703125" style="440" customWidth="1"/>
    <col min="263" max="264" width="9.85546875" style="440" customWidth="1"/>
    <col min="265" max="265" width="8.42578125" style="440" customWidth="1"/>
    <col min="266" max="268" width="9.85546875" style="440" customWidth="1"/>
    <col min="269" max="270" width="8.85546875" style="440" customWidth="1"/>
    <col min="271" max="271" width="7.85546875" style="440" customWidth="1"/>
    <col min="272" max="512" width="9" style="440"/>
    <col min="513" max="513" width="8.42578125" style="440" customWidth="1"/>
    <col min="514" max="514" width="9" style="440" customWidth="1"/>
    <col min="515" max="515" width="9.42578125" style="440" customWidth="1"/>
    <col min="516" max="516" width="8.85546875" style="440" customWidth="1"/>
    <col min="517" max="517" width="7.85546875" style="440" customWidth="1"/>
    <col min="518" max="518" width="8.5703125" style="440" customWidth="1"/>
    <col min="519" max="520" width="9.85546875" style="440" customWidth="1"/>
    <col min="521" max="521" width="8.42578125" style="440" customWidth="1"/>
    <col min="522" max="524" width="9.85546875" style="440" customWidth="1"/>
    <col min="525" max="526" width="8.85546875" style="440" customWidth="1"/>
    <col min="527" max="527" width="7.85546875" style="440" customWidth="1"/>
    <col min="528" max="768" width="9" style="440"/>
    <col min="769" max="769" width="8.42578125" style="440" customWidth="1"/>
    <col min="770" max="770" width="9" style="440" customWidth="1"/>
    <col min="771" max="771" width="9.42578125" style="440" customWidth="1"/>
    <col min="772" max="772" width="8.85546875" style="440" customWidth="1"/>
    <col min="773" max="773" width="7.85546875" style="440" customWidth="1"/>
    <col min="774" max="774" width="8.5703125" style="440" customWidth="1"/>
    <col min="775" max="776" width="9.85546875" style="440" customWidth="1"/>
    <col min="777" max="777" width="8.42578125" style="440" customWidth="1"/>
    <col min="778" max="780" width="9.85546875" style="440" customWidth="1"/>
    <col min="781" max="782" width="8.85546875" style="440" customWidth="1"/>
    <col min="783" max="783" width="7.85546875" style="440" customWidth="1"/>
    <col min="784" max="1024" width="9" style="440"/>
    <col min="1025" max="1025" width="8.42578125" style="440" customWidth="1"/>
    <col min="1026" max="1026" width="9" style="440" customWidth="1"/>
    <col min="1027" max="1027" width="9.42578125" style="440" customWidth="1"/>
    <col min="1028" max="1028" width="8.85546875" style="440" customWidth="1"/>
    <col min="1029" max="1029" width="7.85546875" style="440" customWidth="1"/>
    <col min="1030" max="1030" width="8.5703125" style="440" customWidth="1"/>
    <col min="1031" max="1032" width="9.85546875" style="440" customWidth="1"/>
    <col min="1033" max="1033" width="8.42578125" style="440" customWidth="1"/>
    <col min="1034" max="1036" width="9.85546875" style="440" customWidth="1"/>
    <col min="1037" max="1038" width="8.85546875" style="440" customWidth="1"/>
    <col min="1039" max="1039" width="7.85546875" style="440" customWidth="1"/>
    <col min="1040" max="1280" width="9" style="440"/>
    <col min="1281" max="1281" width="8.42578125" style="440" customWidth="1"/>
    <col min="1282" max="1282" width="9" style="440" customWidth="1"/>
    <col min="1283" max="1283" width="9.42578125" style="440" customWidth="1"/>
    <col min="1284" max="1284" width="8.85546875" style="440" customWidth="1"/>
    <col min="1285" max="1285" width="7.85546875" style="440" customWidth="1"/>
    <col min="1286" max="1286" width="8.5703125" style="440" customWidth="1"/>
    <col min="1287" max="1288" width="9.85546875" style="440" customWidth="1"/>
    <col min="1289" max="1289" width="8.42578125" style="440" customWidth="1"/>
    <col min="1290" max="1292" width="9.85546875" style="440" customWidth="1"/>
    <col min="1293" max="1294" width="8.85546875" style="440" customWidth="1"/>
    <col min="1295" max="1295" width="7.85546875" style="440" customWidth="1"/>
    <col min="1296" max="1536" width="9" style="440"/>
    <col min="1537" max="1537" width="8.42578125" style="440" customWidth="1"/>
    <col min="1538" max="1538" width="9" style="440" customWidth="1"/>
    <col min="1539" max="1539" width="9.42578125" style="440" customWidth="1"/>
    <col min="1540" max="1540" width="8.85546875" style="440" customWidth="1"/>
    <col min="1541" max="1541" width="7.85546875" style="440" customWidth="1"/>
    <col min="1542" max="1542" width="8.5703125" style="440" customWidth="1"/>
    <col min="1543" max="1544" width="9.85546875" style="440" customWidth="1"/>
    <col min="1545" max="1545" width="8.42578125" style="440" customWidth="1"/>
    <col min="1546" max="1548" width="9.85546875" style="440" customWidth="1"/>
    <col min="1549" max="1550" width="8.85546875" style="440" customWidth="1"/>
    <col min="1551" max="1551" width="7.85546875" style="440" customWidth="1"/>
    <col min="1552" max="1792" width="9" style="440"/>
    <col min="1793" max="1793" width="8.42578125" style="440" customWidth="1"/>
    <col min="1794" max="1794" width="9" style="440" customWidth="1"/>
    <col min="1795" max="1795" width="9.42578125" style="440" customWidth="1"/>
    <col min="1796" max="1796" width="8.85546875" style="440" customWidth="1"/>
    <col min="1797" max="1797" width="7.85546875" style="440" customWidth="1"/>
    <col min="1798" max="1798" width="8.5703125" style="440" customWidth="1"/>
    <col min="1799" max="1800" width="9.85546875" style="440" customWidth="1"/>
    <col min="1801" max="1801" width="8.42578125" style="440" customWidth="1"/>
    <col min="1802" max="1804" width="9.85546875" style="440" customWidth="1"/>
    <col min="1805" max="1806" width="8.85546875" style="440" customWidth="1"/>
    <col min="1807" max="1807" width="7.85546875" style="440" customWidth="1"/>
    <col min="1808" max="2048" width="9" style="440"/>
    <col min="2049" max="2049" width="8.42578125" style="440" customWidth="1"/>
    <col min="2050" max="2050" width="9" style="440" customWidth="1"/>
    <col min="2051" max="2051" width="9.42578125" style="440" customWidth="1"/>
    <col min="2052" max="2052" width="8.85546875" style="440" customWidth="1"/>
    <col min="2053" max="2053" width="7.85546875" style="440" customWidth="1"/>
    <col min="2054" max="2054" width="8.5703125" style="440" customWidth="1"/>
    <col min="2055" max="2056" width="9.85546875" style="440" customWidth="1"/>
    <col min="2057" max="2057" width="8.42578125" style="440" customWidth="1"/>
    <col min="2058" max="2060" width="9.85546875" style="440" customWidth="1"/>
    <col min="2061" max="2062" width="8.85546875" style="440" customWidth="1"/>
    <col min="2063" max="2063" width="7.85546875" style="440" customWidth="1"/>
    <col min="2064" max="2304" width="9" style="440"/>
    <col min="2305" max="2305" width="8.42578125" style="440" customWidth="1"/>
    <col min="2306" max="2306" width="9" style="440" customWidth="1"/>
    <col min="2307" max="2307" width="9.42578125" style="440" customWidth="1"/>
    <col min="2308" max="2308" width="8.85546875" style="440" customWidth="1"/>
    <col min="2309" max="2309" width="7.85546875" style="440" customWidth="1"/>
    <col min="2310" max="2310" width="8.5703125" style="440" customWidth="1"/>
    <col min="2311" max="2312" width="9.85546875" style="440" customWidth="1"/>
    <col min="2313" max="2313" width="8.42578125" style="440" customWidth="1"/>
    <col min="2314" max="2316" width="9.85546875" style="440" customWidth="1"/>
    <col min="2317" max="2318" width="8.85546875" style="440" customWidth="1"/>
    <col min="2319" max="2319" width="7.85546875" style="440" customWidth="1"/>
    <col min="2320" max="2560" width="9" style="440"/>
    <col min="2561" max="2561" width="8.42578125" style="440" customWidth="1"/>
    <col min="2562" max="2562" width="9" style="440" customWidth="1"/>
    <col min="2563" max="2563" width="9.42578125" style="440" customWidth="1"/>
    <col min="2564" max="2564" width="8.85546875" style="440" customWidth="1"/>
    <col min="2565" max="2565" width="7.85546875" style="440" customWidth="1"/>
    <col min="2566" max="2566" width="8.5703125" style="440" customWidth="1"/>
    <col min="2567" max="2568" width="9.85546875" style="440" customWidth="1"/>
    <col min="2569" max="2569" width="8.42578125" style="440" customWidth="1"/>
    <col min="2570" max="2572" width="9.85546875" style="440" customWidth="1"/>
    <col min="2573" max="2574" width="8.85546875" style="440" customWidth="1"/>
    <col min="2575" max="2575" width="7.85546875" style="440" customWidth="1"/>
    <col min="2576" max="2816" width="9" style="440"/>
    <col min="2817" max="2817" width="8.42578125" style="440" customWidth="1"/>
    <col min="2818" max="2818" width="9" style="440" customWidth="1"/>
    <col min="2819" max="2819" width="9.42578125" style="440" customWidth="1"/>
    <col min="2820" max="2820" width="8.85546875" style="440" customWidth="1"/>
    <col min="2821" max="2821" width="7.85546875" style="440" customWidth="1"/>
    <col min="2822" max="2822" width="8.5703125" style="440" customWidth="1"/>
    <col min="2823" max="2824" width="9.85546875" style="440" customWidth="1"/>
    <col min="2825" max="2825" width="8.42578125" style="440" customWidth="1"/>
    <col min="2826" max="2828" width="9.85546875" style="440" customWidth="1"/>
    <col min="2829" max="2830" width="8.85546875" style="440" customWidth="1"/>
    <col min="2831" max="2831" width="7.85546875" style="440" customWidth="1"/>
    <col min="2832" max="3072" width="9" style="440"/>
    <col min="3073" max="3073" width="8.42578125" style="440" customWidth="1"/>
    <col min="3074" max="3074" width="9" style="440" customWidth="1"/>
    <col min="3075" max="3075" width="9.42578125" style="440" customWidth="1"/>
    <col min="3076" max="3076" width="8.85546875" style="440" customWidth="1"/>
    <col min="3077" max="3077" width="7.85546875" style="440" customWidth="1"/>
    <col min="3078" max="3078" width="8.5703125" style="440" customWidth="1"/>
    <col min="3079" max="3080" width="9.85546875" style="440" customWidth="1"/>
    <col min="3081" max="3081" width="8.42578125" style="440" customWidth="1"/>
    <col min="3082" max="3084" width="9.85546875" style="440" customWidth="1"/>
    <col min="3085" max="3086" width="8.85546875" style="440" customWidth="1"/>
    <col min="3087" max="3087" width="7.85546875" style="440" customWidth="1"/>
    <col min="3088" max="3328" width="9" style="440"/>
    <col min="3329" max="3329" width="8.42578125" style="440" customWidth="1"/>
    <col min="3330" max="3330" width="9" style="440" customWidth="1"/>
    <col min="3331" max="3331" width="9.42578125" style="440" customWidth="1"/>
    <col min="3332" max="3332" width="8.85546875" style="440" customWidth="1"/>
    <col min="3333" max="3333" width="7.85546875" style="440" customWidth="1"/>
    <col min="3334" max="3334" width="8.5703125" style="440" customWidth="1"/>
    <col min="3335" max="3336" width="9.85546875" style="440" customWidth="1"/>
    <col min="3337" max="3337" width="8.42578125" style="440" customWidth="1"/>
    <col min="3338" max="3340" width="9.85546875" style="440" customWidth="1"/>
    <col min="3341" max="3342" width="8.85546875" style="440" customWidth="1"/>
    <col min="3343" max="3343" width="7.85546875" style="440" customWidth="1"/>
    <col min="3344" max="3584" width="9" style="440"/>
    <col min="3585" max="3585" width="8.42578125" style="440" customWidth="1"/>
    <col min="3586" max="3586" width="9" style="440" customWidth="1"/>
    <col min="3587" max="3587" width="9.42578125" style="440" customWidth="1"/>
    <col min="3588" max="3588" width="8.85546875" style="440" customWidth="1"/>
    <col min="3589" max="3589" width="7.85546875" style="440" customWidth="1"/>
    <col min="3590" max="3590" width="8.5703125" style="440" customWidth="1"/>
    <col min="3591" max="3592" width="9.85546875" style="440" customWidth="1"/>
    <col min="3593" max="3593" width="8.42578125" style="440" customWidth="1"/>
    <col min="3594" max="3596" width="9.85546875" style="440" customWidth="1"/>
    <col min="3597" max="3598" width="8.85546875" style="440" customWidth="1"/>
    <col min="3599" max="3599" width="7.85546875" style="440" customWidth="1"/>
    <col min="3600" max="3840" width="9" style="440"/>
    <col min="3841" max="3841" width="8.42578125" style="440" customWidth="1"/>
    <col min="3842" max="3842" width="9" style="440" customWidth="1"/>
    <col min="3843" max="3843" width="9.42578125" style="440" customWidth="1"/>
    <col min="3844" max="3844" width="8.85546875" style="440" customWidth="1"/>
    <col min="3845" max="3845" width="7.85546875" style="440" customWidth="1"/>
    <col min="3846" max="3846" width="8.5703125" style="440" customWidth="1"/>
    <col min="3847" max="3848" width="9.85546875" style="440" customWidth="1"/>
    <col min="3849" max="3849" width="8.42578125" style="440" customWidth="1"/>
    <col min="3850" max="3852" width="9.85546875" style="440" customWidth="1"/>
    <col min="3853" max="3854" width="8.85546875" style="440" customWidth="1"/>
    <col min="3855" max="3855" width="7.85546875" style="440" customWidth="1"/>
    <col min="3856" max="4096" width="9" style="440"/>
    <col min="4097" max="4097" width="8.42578125" style="440" customWidth="1"/>
    <col min="4098" max="4098" width="9" style="440" customWidth="1"/>
    <col min="4099" max="4099" width="9.42578125" style="440" customWidth="1"/>
    <col min="4100" max="4100" width="8.85546875" style="440" customWidth="1"/>
    <col min="4101" max="4101" width="7.85546875" style="440" customWidth="1"/>
    <col min="4102" max="4102" width="8.5703125" style="440" customWidth="1"/>
    <col min="4103" max="4104" width="9.85546875" style="440" customWidth="1"/>
    <col min="4105" max="4105" width="8.42578125" style="440" customWidth="1"/>
    <col min="4106" max="4108" width="9.85546875" style="440" customWidth="1"/>
    <col min="4109" max="4110" width="8.85546875" style="440" customWidth="1"/>
    <col min="4111" max="4111" width="7.85546875" style="440" customWidth="1"/>
    <col min="4112" max="4352" width="9" style="440"/>
    <col min="4353" max="4353" width="8.42578125" style="440" customWidth="1"/>
    <col min="4354" max="4354" width="9" style="440" customWidth="1"/>
    <col min="4355" max="4355" width="9.42578125" style="440" customWidth="1"/>
    <col min="4356" max="4356" width="8.85546875" style="440" customWidth="1"/>
    <col min="4357" max="4357" width="7.85546875" style="440" customWidth="1"/>
    <col min="4358" max="4358" width="8.5703125" style="440" customWidth="1"/>
    <col min="4359" max="4360" width="9.85546875" style="440" customWidth="1"/>
    <col min="4361" max="4361" width="8.42578125" style="440" customWidth="1"/>
    <col min="4362" max="4364" width="9.85546875" style="440" customWidth="1"/>
    <col min="4365" max="4366" width="8.85546875" style="440" customWidth="1"/>
    <col min="4367" max="4367" width="7.85546875" style="440" customWidth="1"/>
    <col min="4368" max="4608" width="9" style="440"/>
    <col min="4609" max="4609" width="8.42578125" style="440" customWidth="1"/>
    <col min="4610" max="4610" width="9" style="440" customWidth="1"/>
    <col min="4611" max="4611" width="9.42578125" style="440" customWidth="1"/>
    <col min="4612" max="4612" width="8.85546875" style="440" customWidth="1"/>
    <col min="4613" max="4613" width="7.85546875" style="440" customWidth="1"/>
    <col min="4614" max="4614" width="8.5703125" style="440" customWidth="1"/>
    <col min="4615" max="4616" width="9.85546875" style="440" customWidth="1"/>
    <col min="4617" max="4617" width="8.42578125" style="440" customWidth="1"/>
    <col min="4618" max="4620" width="9.85546875" style="440" customWidth="1"/>
    <col min="4621" max="4622" width="8.85546875" style="440" customWidth="1"/>
    <col min="4623" max="4623" width="7.85546875" style="440" customWidth="1"/>
    <col min="4624" max="4864" width="9" style="440"/>
    <col min="4865" max="4865" width="8.42578125" style="440" customWidth="1"/>
    <col min="4866" max="4866" width="9" style="440" customWidth="1"/>
    <col min="4867" max="4867" width="9.42578125" style="440" customWidth="1"/>
    <col min="4868" max="4868" width="8.85546875" style="440" customWidth="1"/>
    <col min="4869" max="4869" width="7.85546875" style="440" customWidth="1"/>
    <col min="4870" max="4870" width="8.5703125" style="440" customWidth="1"/>
    <col min="4871" max="4872" width="9.85546875" style="440" customWidth="1"/>
    <col min="4873" max="4873" width="8.42578125" style="440" customWidth="1"/>
    <col min="4874" max="4876" width="9.85546875" style="440" customWidth="1"/>
    <col min="4877" max="4878" width="8.85546875" style="440" customWidth="1"/>
    <col min="4879" max="4879" width="7.85546875" style="440" customWidth="1"/>
    <col min="4880" max="5120" width="9" style="440"/>
    <col min="5121" max="5121" width="8.42578125" style="440" customWidth="1"/>
    <col min="5122" max="5122" width="9" style="440" customWidth="1"/>
    <col min="5123" max="5123" width="9.42578125" style="440" customWidth="1"/>
    <col min="5124" max="5124" width="8.85546875" style="440" customWidth="1"/>
    <col min="5125" max="5125" width="7.85546875" style="440" customWidth="1"/>
    <col min="5126" max="5126" width="8.5703125" style="440" customWidth="1"/>
    <col min="5127" max="5128" width="9.85546875" style="440" customWidth="1"/>
    <col min="5129" max="5129" width="8.42578125" style="440" customWidth="1"/>
    <col min="5130" max="5132" width="9.85546875" style="440" customWidth="1"/>
    <col min="5133" max="5134" width="8.85546875" style="440" customWidth="1"/>
    <col min="5135" max="5135" width="7.85546875" style="440" customWidth="1"/>
    <col min="5136" max="5376" width="9" style="440"/>
    <col min="5377" max="5377" width="8.42578125" style="440" customWidth="1"/>
    <col min="5378" max="5378" width="9" style="440" customWidth="1"/>
    <col min="5379" max="5379" width="9.42578125" style="440" customWidth="1"/>
    <col min="5380" max="5380" width="8.85546875" style="440" customWidth="1"/>
    <col min="5381" max="5381" width="7.85546875" style="440" customWidth="1"/>
    <col min="5382" max="5382" width="8.5703125" style="440" customWidth="1"/>
    <col min="5383" max="5384" width="9.85546875" style="440" customWidth="1"/>
    <col min="5385" max="5385" width="8.42578125" style="440" customWidth="1"/>
    <col min="5386" max="5388" width="9.85546875" style="440" customWidth="1"/>
    <col min="5389" max="5390" width="8.85546875" style="440" customWidth="1"/>
    <col min="5391" max="5391" width="7.85546875" style="440" customWidth="1"/>
    <col min="5392" max="5632" width="9" style="440"/>
    <col min="5633" max="5633" width="8.42578125" style="440" customWidth="1"/>
    <col min="5634" max="5634" width="9" style="440" customWidth="1"/>
    <col min="5635" max="5635" width="9.42578125" style="440" customWidth="1"/>
    <col min="5636" max="5636" width="8.85546875" style="440" customWidth="1"/>
    <col min="5637" max="5637" width="7.85546875" style="440" customWidth="1"/>
    <col min="5638" max="5638" width="8.5703125" style="440" customWidth="1"/>
    <col min="5639" max="5640" width="9.85546875" style="440" customWidth="1"/>
    <col min="5641" max="5641" width="8.42578125" style="440" customWidth="1"/>
    <col min="5642" max="5644" width="9.85546875" style="440" customWidth="1"/>
    <col min="5645" max="5646" width="8.85546875" style="440" customWidth="1"/>
    <col min="5647" max="5647" width="7.85546875" style="440" customWidth="1"/>
    <col min="5648" max="5888" width="9" style="440"/>
    <col min="5889" max="5889" width="8.42578125" style="440" customWidth="1"/>
    <col min="5890" max="5890" width="9" style="440" customWidth="1"/>
    <col min="5891" max="5891" width="9.42578125" style="440" customWidth="1"/>
    <col min="5892" max="5892" width="8.85546875" style="440" customWidth="1"/>
    <col min="5893" max="5893" width="7.85546875" style="440" customWidth="1"/>
    <col min="5894" max="5894" width="8.5703125" style="440" customWidth="1"/>
    <col min="5895" max="5896" width="9.85546875" style="440" customWidth="1"/>
    <col min="5897" max="5897" width="8.42578125" style="440" customWidth="1"/>
    <col min="5898" max="5900" width="9.85546875" style="440" customWidth="1"/>
    <col min="5901" max="5902" width="8.85546875" style="440" customWidth="1"/>
    <col min="5903" max="5903" width="7.85546875" style="440" customWidth="1"/>
    <col min="5904" max="6144" width="9" style="440"/>
    <col min="6145" max="6145" width="8.42578125" style="440" customWidth="1"/>
    <col min="6146" max="6146" width="9" style="440" customWidth="1"/>
    <col min="6147" max="6147" width="9.42578125" style="440" customWidth="1"/>
    <col min="6148" max="6148" width="8.85546875" style="440" customWidth="1"/>
    <col min="6149" max="6149" width="7.85546875" style="440" customWidth="1"/>
    <col min="6150" max="6150" width="8.5703125" style="440" customWidth="1"/>
    <col min="6151" max="6152" width="9.85546875" style="440" customWidth="1"/>
    <col min="6153" max="6153" width="8.42578125" style="440" customWidth="1"/>
    <col min="6154" max="6156" width="9.85546875" style="440" customWidth="1"/>
    <col min="6157" max="6158" width="8.85546875" style="440" customWidth="1"/>
    <col min="6159" max="6159" width="7.85546875" style="440" customWidth="1"/>
    <col min="6160" max="6400" width="9" style="440"/>
    <col min="6401" max="6401" width="8.42578125" style="440" customWidth="1"/>
    <col min="6402" max="6402" width="9" style="440" customWidth="1"/>
    <col min="6403" max="6403" width="9.42578125" style="440" customWidth="1"/>
    <col min="6404" max="6404" width="8.85546875" style="440" customWidth="1"/>
    <col min="6405" max="6405" width="7.85546875" style="440" customWidth="1"/>
    <col min="6406" max="6406" width="8.5703125" style="440" customWidth="1"/>
    <col min="6407" max="6408" width="9.85546875" style="440" customWidth="1"/>
    <col min="6409" max="6409" width="8.42578125" style="440" customWidth="1"/>
    <col min="6410" max="6412" width="9.85546875" style="440" customWidth="1"/>
    <col min="6413" max="6414" width="8.85546875" style="440" customWidth="1"/>
    <col min="6415" max="6415" width="7.85546875" style="440" customWidth="1"/>
    <col min="6416" max="6656" width="9" style="440"/>
    <col min="6657" max="6657" width="8.42578125" style="440" customWidth="1"/>
    <col min="6658" max="6658" width="9" style="440" customWidth="1"/>
    <col min="6659" max="6659" width="9.42578125" style="440" customWidth="1"/>
    <col min="6660" max="6660" width="8.85546875" style="440" customWidth="1"/>
    <col min="6661" max="6661" width="7.85546875" style="440" customWidth="1"/>
    <col min="6662" max="6662" width="8.5703125" style="440" customWidth="1"/>
    <col min="6663" max="6664" width="9.85546875" style="440" customWidth="1"/>
    <col min="6665" max="6665" width="8.42578125" style="440" customWidth="1"/>
    <col min="6666" max="6668" width="9.85546875" style="440" customWidth="1"/>
    <col min="6669" max="6670" width="8.85546875" style="440" customWidth="1"/>
    <col min="6671" max="6671" width="7.85546875" style="440" customWidth="1"/>
    <col min="6672" max="6912" width="9" style="440"/>
    <col min="6913" max="6913" width="8.42578125" style="440" customWidth="1"/>
    <col min="6914" max="6914" width="9" style="440" customWidth="1"/>
    <col min="6915" max="6915" width="9.42578125" style="440" customWidth="1"/>
    <col min="6916" max="6916" width="8.85546875" style="440" customWidth="1"/>
    <col min="6917" max="6917" width="7.85546875" style="440" customWidth="1"/>
    <col min="6918" max="6918" width="8.5703125" style="440" customWidth="1"/>
    <col min="6919" max="6920" width="9.85546875" style="440" customWidth="1"/>
    <col min="6921" max="6921" width="8.42578125" style="440" customWidth="1"/>
    <col min="6922" max="6924" width="9.85546875" style="440" customWidth="1"/>
    <col min="6925" max="6926" width="8.85546875" style="440" customWidth="1"/>
    <col min="6927" max="6927" width="7.85546875" style="440" customWidth="1"/>
    <col min="6928" max="7168" width="9" style="440"/>
    <col min="7169" max="7169" width="8.42578125" style="440" customWidth="1"/>
    <col min="7170" max="7170" width="9" style="440" customWidth="1"/>
    <col min="7171" max="7171" width="9.42578125" style="440" customWidth="1"/>
    <col min="7172" max="7172" width="8.85546875" style="440" customWidth="1"/>
    <col min="7173" max="7173" width="7.85546875" style="440" customWidth="1"/>
    <col min="7174" max="7174" width="8.5703125" style="440" customWidth="1"/>
    <col min="7175" max="7176" width="9.85546875" style="440" customWidth="1"/>
    <col min="7177" max="7177" width="8.42578125" style="440" customWidth="1"/>
    <col min="7178" max="7180" width="9.85546875" style="440" customWidth="1"/>
    <col min="7181" max="7182" width="8.85546875" style="440" customWidth="1"/>
    <col min="7183" max="7183" width="7.85546875" style="440" customWidth="1"/>
    <col min="7184" max="7424" width="9" style="440"/>
    <col min="7425" max="7425" width="8.42578125" style="440" customWidth="1"/>
    <col min="7426" max="7426" width="9" style="440" customWidth="1"/>
    <col min="7427" max="7427" width="9.42578125" style="440" customWidth="1"/>
    <col min="7428" max="7428" width="8.85546875" style="440" customWidth="1"/>
    <col min="7429" max="7429" width="7.85546875" style="440" customWidth="1"/>
    <col min="7430" max="7430" width="8.5703125" style="440" customWidth="1"/>
    <col min="7431" max="7432" width="9.85546875" style="440" customWidth="1"/>
    <col min="7433" max="7433" width="8.42578125" style="440" customWidth="1"/>
    <col min="7434" max="7436" width="9.85546875" style="440" customWidth="1"/>
    <col min="7437" max="7438" width="8.85546875" style="440" customWidth="1"/>
    <col min="7439" max="7439" width="7.85546875" style="440" customWidth="1"/>
    <col min="7440" max="7680" width="9" style="440"/>
    <col min="7681" max="7681" width="8.42578125" style="440" customWidth="1"/>
    <col min="7682" max="7682" width="9" style="440" customWidth="1"/>
    <col min="7683" max="7683" width="9.42578125" style="440" customWidth="1"/>
    <col min="7684" max="7684" width="8.85546875" style="440" customWidth="1"/>
    <col min="7685" max="7685" width="7.85546875" style="440" customWidth="1"/>
    <col min="7686" max="7686" width="8.5703125" style="440" customWidth="1"/>
    <col min="7687" max="7688" width="9.85546875" style="440" customWidth="1"/>
    <col min="7689" max="7689" width="8.42578125" style="440" customWidth="1"/>
    <col min="7690" max="7692" width="9.85546875" style="440" customWidth="1"/>
    <col min="7693" max="7694" width="8.85546875" style="440" customWidth="1"/>
    <col min="7695" max="7695" width="7.85546875" style="440" customWidth="1"/>
    <col min="7696" max="7936" width="9" style="440"/>
    <col min="7937" max="7937" width="8.42578125" style="440" customWidth="1"/>
    <col min="7938" max="7938" width="9" style="440" customWidth="1"/>
    <col min="7939" max="7939" width="9.42578125" style="440" customWidth="1"/>
    <col min="7940" max="7940" width="8.85546875" style="440" customWidth="1"/>
    <col min="7941" max="7941" width="7.85546875" style="440" customWidth="1"/>
    <col min="7942" max="7942" width="8.5703125" style="440" customWidth="1"/>
    <col min="7943" max="7944" width="9.85546875" style="440" customWidth="1"/>
    <col min="7945" max="7945" width="8.42578125" style="440" customWidth="1"/>
    <col min="7946" max="7948" width="9.85546875" style="440" customWidth="1"/>
    <col min="7949" max="7950" width="8.85546875" style="440" customWidth="1"/>
    <col min="7951" max="7951" width="7.85546875" style="440" customWidth="1"/>
    <col min="7952" max="8192" width="9" style="440"/>
    <col min="8193" max="8193" width="8.42578125" style="440" customWidth="1"/>
    <col min="8194" max="8194" width="9" style="440" customWidth="1"/>
    <col min="8195" max="8195" width="9.42578125" style="440" customWidth="1"/>
    <col min="8196" max="8196" width="8.85546875" style="440" customWidth="1"/>
    <col min="8197" max="8197" width="7.85546875" style="440" customWidth="1"/>
    <col min="8198" max="8198" width="8.5703125" style="440" customWidth="1"/>
    <col min="8199" max="8200" width="9.85546875" style="440" customWidth="1"/>
    <col min="8201" max="8201" width="8.42578125" style="440" customWidth="1"/>
    <col min="8202" max="8204" width="9.85546875" style="440" customWidth="1"/>
    <col min="8205" max="8206" width="8.85546875" style="440" customWidth="1"/>
    <col min="8207" max="8207" width="7.85546875" style="440" customWidth="1"/>
    <col min="8208" max="8448" width="9" style="440"/>
    <col min="8449" max="8449" width="8.42578125" style="440" customWidth="1"/>
    <col min="8450" max="8450" width="9" style="440" customWidth="1"/>
    <col min="8451" max="8451" width="9.42578125" style="440" customWidth="1"/>
    <col min="8452" max="8452" width="8.85546875" style="440" customWidth="1"/>
    <col min="8453" max="8453" width="7.85546875" style="440" customWidth="1"/>
    <col min="8454" max="8454" width="8.5703125" style="440" customWidth="1"/>
    <col min="8455" max="8456" width="9.85546875" style="440" customWidth="1"/>
    <col min="8457" max="8457" width="8.42578125" style="440" customWidth="1"/>
    <col min="8458" max="8460" width="9.85546875" style="440" customWidth="1"/>
    <col min="8461" max="8462" width="8.85546875" style="440" customWidth="1"/>
    <col min="8463" max="8463" width="7.85546875" style="440" customWidth="1"/>
    <col min="8464" max="8704" width="9" style="440"/>
    <col min="8705" max="8705" width="8.42578125" style="440" customWidth="1"/>
    <col min="8706" max="8706" width="9" style="440" customWidth="1"/>
    <col min="8707" max="8707" width="9.42578125" style="440" customWidth="1"/>
    <col min="8708" max="8708" width="8.85546875" style="440" customWidth="1"/>
    <col min="8709" max="8709" width="7.85546875" style="440" customWidth="1"/>
    <col min="8710" max="8710" width="8.5703125" style="440" customWidth="1"/>
    <col min="8711" max="8712" width="9.85546875" style="440" customWidth="1"/>
    <col min="8713" max="8713" width="8.42578125" style="440" customWidth="1"/>
    <col min="8714" max="8716" width="9.85546875" style="440" customWidth="1"/>
    <col min="8717" max="8718" width="8.85546875" style="440" customWidth="1"/>
    <col min="8719" max="8719" width="7.85546875" style="440" customWidth="1"/>
    <col min="8720" max="8960" width="9" style="440"/>
    <col min="8961" max="8961" width="8.42578125" style="440" customWidth="1"/>
    <col min="8962" max="8962" width="9" style="440" customWidth="1"/>
    <col min="8963" max="8963" width="9.42578125" style="440" customWidth="1"/>
    <col min="8964" max="8964" width="8.85546875" style="440" customWidth="1"/>
    <col min="8965" max="8965" width="7.85546875" style="440" customWidth="1"/>
    <col min="8966" max="8966" width="8.5703125" style="440" customWidth="1"/>
    <col min="8967" max="8968" width="9.85546875" style="440" customWidth="1"/>
    <col min="8969" max="8969" width="8.42578125" style="440" customWidth="1"/>
    <col min="8970" max="8972" width="9.85546875" style="440" customWidth="1"/>
    <col min="8973" max="8974" width="8.85546875" style="440" customWidth="1"/>
    <col min="8975" max="8975" width="7.85546875" style="440" customWidth="1"/>
    <col min="8976" max="9216" width="9" style="440"/>
    <col min="9217" max="9217" width="8.42578125" style="440" customWidth="1"/>
    <col min="9218" max="9218" width="9" style="440" customWidth="1"/>
    <col min="9219" max="9219" width="9.42578125" style="440" customWidth="1"/>
    <col min="9220" max="9220" width="8.85546875" style="440" customWidth="1"/>
    <col min="9221" max="9221" width="7.85546875" style="440" customWidth="1"/>
    <col min="9222" max="9222" width="8.5703125" style="440" customWidth="1"/>
    <col min="9223" max="9224" width="9.85546875" style="440" customWidth="1"/>
    <col min="9225" max="9225" width="8.42578125" style="440" customWidth="1"/>
    <col min="9226" max="9228" width="9.85546875" style="440" customWidth="1"/>
    <col min="9229" max="9230" width="8.85546875" style="440" customWidth="1"/>
    <col min="9231" max="9231" width="7.85546875" style="440" customWidth="1"/>
    <col min="9232" max="9472" width="9" style="440"/>
    <col min="9473" max="9473" width="8.42578125" style="440" customWidth="1"/>
    <col min="9474" max="9474" width="9" style="440" customWidth="1"/>
    <col min="9475" max="9475" width="9.42578125" style="440" customWidth="1"/>
    <col min="9476" max="9476" width="8.85546875" style="440" customWidth="1"/>
    <col min="9477" max="9477" width="7.85546875" style="440" customWidth="1"/>
    <col min="9478" max="9478" width="8.5703125" style="440" customWidth="1"/>
    <col min="9479" max="9480" width="9.85546875" style="440" customWidth="1"/>
    <col min="9481" max="9481" width="8.42578125" style="440" customWidth="1"/>
    <col min="9482" max="9484" width="9.85546875" style="440" customWidth="1"/>
    <col min="9485" max="9486" width="8.85546875" style="440" customWidth="1"/>
    <col min="9487" max="9487" width="7.85546875" style="440" customWidth="1"/>
    <col min="9488" max="9728" width="9" style="440"/>
    <col min="9729" max="9729" width="8.42578125" style="440" customWidth="1"/>
    <col min="9730" max="9730" width="9" style="440" customWidth="1"/>
    <col min="9731" max="9731" width="9.42578125" style="440" customWidth="1"/>
    <col min="9732" max="9732" width="8.85546875" style="440" customWidth="1"/>
    <col min="9733" max="9733" width="7.85546875" style="440" customWidth="1"/>
    <col min="9734" max="9734" width="8.5703125" style="440" customWidth="1"/>
    <col min="9735" max="9736" width="9.85546875" style="440" customWidth="1"/>
    <col min="9737" max="9737" width="8.42578125" style="440" customWidth="1"/>
    <col min="9738" max="9740" width="9.85546875" style="440" customWidth="1"/>
    <col min="9741" max="9742" width="8.85546875" style="440" customWidth="1"/>
    <col min="9743" max="9743" width="7.85546875" style="440" customWidth="1"/>
    <col min="9744" max="9984" width="9" style="440"/>
    <col min="9985" max="9985" width="8.42578125" style="440" customWidth="1"/>
    <col min="9986" max="9986" width="9" style="440" customWidth="1"/>
    <col min="9987" max="9987" width="9.42578125" style="440" customWidth="1"/>
    <col min="9988" max="9988" width="8.85546875" style="440" customWidth="1"/>
    <col min="9989" max="9989" width="7.85546875" style="440" customWidth="1"/>
    <col min="9990" max="9990" width="8.5703125" style="440" customWidth="1"/>
    <col min="9991" max="9992" width="9.85546875" style="440" customWidth="1"/>
    <col min="9993" max="9993" width="8.42578125" style="440" customWidth="1"/>
    <col min="9994" max="9996" width="9.85546875" style="440" customWidth="1"/>
    <col min="9997" max="9998" width="8.85546875" style="440" customWidth="1"/>
    <col min="9999" max="9999" width="7.85546875" style="440" customWidth="1"/>
    <col min="10000" max="10240" width="9" style="440"/>
    <col min="10241" max="10241" width="8.42578125" style="440" customWidth="1"/>
    <col min="10242" max="10242" width="9" style="440" customWidth="1"/>
    <col min="10243" max="10243" width="9.42578125" style="440" customWidth="1"/>
    <col min="10244" max="10244" width="8.85546875" style="440" customWidth="1"/>
    <col min="10245" max="10245" width="7.85546875" style="440" customWidth="1"/>
    <col min="10246" max="10246" width="8.5703125" style="440" customWidth="1"/>
    <col min="10247" max="10248" width="9.85546875" style="440" customWidth="1"/>
    <col min="10249" max="10249" width="8.42578125" style="440" customWidth="1"/>
    <col min="10250" max="10252" width="9.85546875" style="440" customWidth="1"/>
    <col min="10253" max="10254" width="8.85546875" style="440" customWidth="1"/>
    <col min="10255" max="10255" width="7.85546875" style="440" customWidth="1"/>
    <col min="10256" max="10496" width="9" style="440"/>
    <col min="10497" max="10497" width="8.42578125" style="440" customWidth="1"/>
    <col min="10498" max="10498" width="9" style="440" customWidth="1"/>
    <col min="10499" max="10499" width="9.42578125" style="440" customWidth="1"/>
    <col min="10500" max="10500" width="8.85546875" style="440" customWidth="1"/>
    <col min="10501" max="10501" width="7.85546875" style="440" customWidth="1"/>
    <col min="10502" max="10502" width="8.5703125" style="440" customWidth="1"/>
    <col min="10503" max="10504" width="9.85546875" style="440" customWidth="1"/>
    <col min="10505" max="10505" width="8.42578125" style="440" customWidth="1"/>
    <col min="10506" max="10508" width="9.85546875" style="440" customWidth="1"/>
    <col min="10509" max="10510" width="8.85546875" style="440" customWidth="1"/>
    <col min="10511" max="10511" width="7.85546875" style="440" customWidth="1"/>
    <col min="10512" max="10752" width="9" style="440"/>
    <col min="10753" max="10753" width="8.42578125" style="440" customWidth="1"/>
    <col min="10754" max="10754" width="9" style="440" customWidth="1"/>
    <col min="10755" max="10755" width="9.42578125" style="440" customWidth="1"/>
    <col min="10756" max="10756" width="8.85546875" style="440" customWidth="1"/>
    <col min="10757" max="10757" width="7.85546875" style="440" customWidth="1"/>
    <col min="10758" max="10758" width="8.5703125" style="440" customWidth="1"/>
    <col min="10759" max="10760" width="9.85546875" style="440" customWidth="1"/>
    <col min="10761" max="10761" width="8.42578125" style="440" customWidth="1"/>
    <col min="10762" max="10764" width="9.85546875" style="440" customWidth="1"/>
    <col min="10765" max="10766" width="8.85546875" style="440" customWidth="1"/>
    <col min="10767" max="10767" width="7.85546875" style="440" customWidth="1"/>
    <col min="10768" max="11008" width="9" style="440"/>
    <col min="11009" max="11009" width="8.42578125" style="440" customWidth="1"/>
    <col min="11010" max="11010" width="9" style="440" customWidth="1"/>
    <col min="11011" max="11011" width="9.42578125" style="440" customWidth="1"/>
    <col min="11012" max="11012" width="8.85546875" style="440" customWidth="1"/>
    <col min="11013" max="11013" width="7.85546875" style="440" customWidth="1"/>
    <col min="11014" max="11014" width="8.5703125" style="440" customWidth="1"/>
    <col min="11015" max="11016" width="9.85546875" style="440" customWidth="1"/>
    <col min="11017" max="11017" width="8.42578125" style="440" customWidth="1"/>
    <col min="11018" max="11020" width="9.85546875" style="440" customWidth="1"/>
    <col min="11021" max="11022" width="8.85546875" style="440" customWidth="1"/>
    <col min="11023" max="11023" width="7.85546875" style="440" customWidth="1"/>
    <col min="11024" max="11264" width="9" style="440"/>
    <col min="11265" max="11265" width="8.42578125" style="440" customWidth="1"/>
    <col min="11266" max="11266" width="9" style="440" customWidth="1"/>
    <col min="11267" max="11267" width="9.42578125" style="440" customWidth="1"/>
    <col min="11268" max="11268" width="8.85546875" style="440" customWidth="1"/>
    <col min="11269" max="11269" width="7.85546875" style="440" customWidth="1"/>
    <col min="11270" max="11270" width="8.5703125" style="440" customWidth="1"/>
    <col min="11271" max="11272" width="9.85546875" style="440" customWidth="1"/>
    <col min="11273" max="11273" width="8.42578125" style="440" customWidth="1"/>
    <col min="11274" max="11276" width="9.85546875" style="440" customWidth="1"/>
    <col min="11277" max="11278" width="8.85546875" style="440" customWidth="1"/>
    <col min="11279" max="11279" width="7.85546875" style="440" customWidth="1"/>
    <col min="11280" max="11520" width="9" style="440"/>
    <col min="11521" max="11521" width="8.42578125" style="440" customWidth="1"/>
    <col min="11522" max="11522" width="9" style="440" customWidth="1"/>
    <col min="11523" max="11523" width="9.42578125" style="440" customWidth="1"/>
    <col min="11524" max="11524" width="8.85546875" style="440" customWidth="1"/>
    <col min="11525" max="11525" width="7.85546875" style="440" customWidth="1"/>
    <col min="11526" max="11526" width="8.5703125" style="440" customWidth="1"/>
    <col min="11527" max="11528" width="9.85546875" style="440" customWidth="1"/>
    <col min="11529" max="11529" width="8.42578125" style="440" customWidth="1"/>
    <col min="11530" max="11532" width="9.85546875" style="440" customWidth="1"/>
    <col min="11533" max="11534" width="8.85546875" style="440" customWidth="1"/>
    <col min="11535" max="11535" width="7.85546875" style="440" customWidth="1"/>
    <col min="11536" max="11776" width="9" style="440"/>
    <col min="11777" max="11777" width="8.42578125" style="440" customWidth="1"/>
    <col min="11778" max="11778" width="9" style="440" customWidth="1"/>
    <col min="11779" max="11779" width="9.42578125" style="440" customWidth="1"/>
    <col min="11780" max="11780" width="8.85546875" style="440" customWidth="1"/>
    <col min="11781" max="11781" width="7.85546875" style="440" customWidth="1"/>
    <col min="11782" max="11782" width="8.5703125" style="440" customWidth="1"/>
    <col min="11783" max="11784" width="9.85546875" style="440" customWidth="1"/>
    <col min="11785" max="11785" width="8.42578125" style="440" customWidth="1"/>
    <col min="11786" max="11788" width="9.85546875" style="440" customWidth="1"/>
    <col min="11789" max="11790" width="8.85546875" style="440" customWidth="1"/>
    <col min="11791" max="11791" width="7.85546875" style="440" customWidth="1"/>
    <col min="11792" max="12032" width="9" style="440"/>
    <col min="12033" max="12033" width="8.42578125" style="440" customWidth="1"/>
    <col min="12034" max="12034" width="9" style="440" customWidth="1"/>
    <col min="12035" max="12035" width="9.42578125" style="440" customWidth="1"/>
    <col min="12036" max="12036" width="8.85546875" style="440" customWidth="1"/>
    <col min="12037" max="12037" width="7.85546875" style="440" customWidth="1"/>
    <col min="12038" max="12038" width="8.5703125" style="440" customWidth="1"/>
    <col min="12039" max="12040" width="9.85546875" style="440" customWidth="1"/>
    <col min="12041" max="12041" width="8.42578125" style="440" customWidth="1"/>
    <col min="12042" max="12044" width="9.85546875" style="440" customWidth="1"/>
    <col min="12045" max="12046" width="8.85546875" style="440" customWidth="1"/>
    <col min="12047" max="12047" width="7.85546875" style="440" customWidth="1"/>
    <col min="12048" max="12288" width="9" style="440"/>
    <col min="12289" max="12289" width="8.42578125" style="440" customWidth="1"/>
    <col min="12290" max="12290" width="9" style="440" customWidth="1"/>
    <col min="12291" max="12291" width="9.42578125" style="440" customWidth="1"/>
    <col min="12292" max="12292" width="8.85546875" style="440" customWidth="1"/>
    <col min="12293" max="12293" width="7.85546875" style="440" customWidth="1"/>
    <col min="12294" max="12294" width="8.5703125" style="440" customWidth="1"/>
    <col min="12295" max="12296" width="9.85546875" style="440" customWidth="1"/>
    <col min="12297" max="12297" width="8.42578125" style="440" customWidth="1"/>
    <col min="12298" max="12300" width="9.85546875" style="440" customWidth="1"/>
    <col min="12301" max="12302" width="8.85546875" style="440" customWidth="1"/>
    <col min="12303" max="12303" width="7.85546875" style="440" customWidth="1"/>
    <col min="12304" max="12544" width="9" style="440"/>
    <col min="12545" max="12545" width="8.42578125" style="440" customWidth="1"/>
    <col min="12546" max="12546" width="9" style="440" customWidth="1"/>
    <col min="12547" max="12547" width="9.42578125" style="440" customWidth="1"/>
    <col min="12548" max="12548" width="8.85546875" style="440" customWidth="1"/>
    <col min="12549" max="12549" width="7.85546875" style="440" customWidth="1"/>
    <col min="12550" max="12550" width="8.5703125" style="440" customWidth="1"/>
    <col min="12551" max="12552" width="9.85546875" style="440" customWidth="1"/>
    <col min="12553" max="12553" width="8.42578125" style="440" customWidth="1"/>
    <col min="12554" max="12556" width="9.85546875" style="440" customWidth="1"/>
    <col min="12557" max="12558" width="8.85546875" style="440" customWidth="1"/>
    <col min="12559" max="12559" width="7.85546875" style="440" customWidth="1"/>
    <col min="12560" max="12800" width="9" style="440"/>
    <col min="12801" max="12801" width="8.42578125" style="440" customWidth="1"/>
    <col min="12802" max="12802" width="9" style="440" customWidth="1"/>
    <col min="12803" max="12803" width="9.42578125" style="440" customWidth="1"/>
    <col min="12804" max="12804" width="8.85546875" style="440" customWidth="1"/>
    <col min="12805" max="12805" width="7.85546875" style="440" customWidth="1"/>
    <col min="12806" max="12806" width="8.5703125" style="440" customWidth="1"/>
    <col min="12807" max="12808" width="9.85546875" style="440" customWidth="1"/>
    <col min="12809" max="12809" width="8.42578125" style="440" customWidth="1"/>
    <col min="12810" max="12812" width="9.85546875" style="440" customWidth="1"/>
    <col min="12813" max="12814" width="8.85546875" style="440" customWidth="1"/>
    <col min="12815" max="12815" width="7.85546875" style="440" customWidth="1"/>
    <col min="12816" max="13056" width="9" style="440"/>
    <col min="13057" max="13057" width="8.42578125" style="440" customWidth="1"/>
    <col min="13058" max="13058" width="9" style="440" customWidth="1"/>
    <col min="13059" max="13059" width="9.42578125" style="440" customWidth="1"/>
    <col min="13060" max="13060" width="8.85546875" style="440" customWidth="1"/>
    <col min="13061" max="13061" width="7.85546875" style="440" customWidth="1"/>
    <col min="13062" max="13062" width="8.5703125" style="440" customWidth="1"/>
    <col min="13063" max="13064" width="9.85546875" style="440" customWidth="1"/>
    <col min="13065" max="13065" width="8.42578125" style="440" customWidth="1"/>
    <col min="13066" max="13068" width="9.85546875" style="440" customWidth="1"/>
    <col min="13069" max="13070" width="8.85546875" style="440" customWidth="1"/>
    <col min="13071" max="13071" width="7.85546875" style="440" customWidth="1"/>
    <col min="13072" max="13312" width="9" style="440"/>
    <col min="13313" max="13313" width="8.42578125" style="440" customWidth="1"/>
    <col min="13314" max="13314" width="9" style="440" customWidth="1"/>
    <col min="13315" max="13315" width="9.42578125" style="440" customWidth="1"/>
    <col min="13316" max="13316" width="8.85546875" style="440" customWidth="1"/>
    <col min="13317" max="13317" width="7.85546875" style="440" customWidth="1"/>
    <col min="13318" max="13318" width="8.5703125" style="440" customWidth="1"/>
    <col min="13319" max="13320" width="9.85546875" style="440" customWidth="1"/>
    <col min="13321" max="13321" width="8.42578125" style="440" customWidth="1"/>
    <col min="13322" max="13324" width="9.85546875" style="440" customWidth="1"/>
    <col min="13325" max="13326" width="8.85546875" style="440" customWidth="1"/>
    <col min="13327" max="13327" width="7.85546875" style="440" customWidth="1"/>
    <col min="13328" max="13568" width="9" style="440"/>
    <col min="13569" max="13569" width="8.42578125" style="440" customWidth="1"/>
    <col min="13570" max="13570" width="9" style="440" customWidth="1"/>
    <col min="13571" max="13571" width="9.42578125" style="440" customWidth="1"/>
    <col min="13572" max="13572" width="8.85546875" style="440" customWidth="1"/>
    <col min="13573" max="13573" width="7.85546875" style="440" customWidth="1"/>
    <col min="13574" max="13574" width="8.5703125" style="440" customWidth="1"/>
    <col min="13575" max="13576" width="9.85546875" style="440" customWidth="1"/>
    <col min="13577" max="13577" width="8.42578125" style="440" customWidth="1"/>
    <col min="13578" max="13580" width="9.85546875" style="440" customWidth="1"/>
    <col min="13581" max="13582" width="8.85546875" style="440" customWidth="1"/>
    <col min="13583" max="13583" width="7.85546875" style="440" customWidth="1"/>
    <col min="13584" max="13824" width="9" style="440"/>
    <col min="13825" max="13825" width="8.42578125" style="440" customWidth="1"/>
    <col min="13826" max="13826" width="9" style="440" customWidth="1"/>
    <col min="13827" max="13827" width="9.42578125" style="440" customWidth="1"/>
    <col min="13828" max="13828" width="8.85546875" style="440" customWidth="1"/>
    <col min="13829" max="13829" width="7.85546875" style="440" customWidth="1"/>
    <col min="13830" max="13830" width="8.5703125" style="440" customWidth="1"/>
    <col min="13831" max="13832" width="9.85546875" style="440" customWidth="1"/>
    <col min="13833" max="13833" width="8.42578125" style="440" customWidth="1"/>
    <col min="13834" max="13836" width="9.85546875" style="440" customWidth="1"/>
    <col min="13837" max="13838" width="8.85546875" style="440" customWidth="1"/>
    <col min="13839" max="13839" width="7.85546875" style="440" customWidth="1"/>
    <col min="13840" max="14080" width="9" style="440"/>
    <col min="14081" max="14081" width="8.42578125" style="440" customWidth="1"/>
    <col min="14082" max="14082" width="9" style="440" customWidth="1"/>
    <col min="14083" max="14083" width="9.42578125" style="440" customWidth="1"/>
    <col min="14084" max="14084" width="8.85546875" style="440" customWidth="1"/>
    <col min="14085" max="14085" width="7.85546875" style="440" customWidth="1"/>
    <col min="14086" max="14086" width="8.5703125" style="440" customWidth="1"/>
    <col min="14087" max="14088" width="9.85546875" style="440" customWidth="1"/>
    <col min="14089" max="14089" width="8.42578125" style="440" customWidth="1"/>
    <col min="14090" max="14092" width="9.85546875" style="440" customWidth="1"/>
    <col min="14093" max="14094" width="8.85546875" style="440" customWidth="1"/>
    <col min="14095" max="14095" width="7.85546875" style="440" customWidth="1"/>
    <col min="14096" max="14336" width="9" style="440"/>
    <col min="14337" max="14337" width="8.42578125" style="440" customWidth="1"/>
    <col min="14338" max="14338" width="9" style="440" customWidth="1"/>
    <col min="14339" max="14339" width="9.42578125" style="440" customWidth="1"/>
    <col min="14340" max="14340" width="8.85546875" style="440" customWidth="1"/>
    <col min="14341" max="14341" width="7.85546875" style="440" customWidth="1"/>
    <col min="14342" max="14342" width="8.5703125" style="440" customWidth="1"/>
    <col min="14343" max="14344" width="9.85546875" style="440" customWidth="1"/>
    <col min="14345" max="14345" width="8.42578125" style="440" customWidth="1"/>
    <col min="14346" max="14348" width="9.85546875" style="440" customWidth="1"/>
    <col min="14349" max="14350" width="8.85546875" style="440" customWidth="1"/>
    <col min="14351" max="14351" width="7.85546875" style="440" customWidth="1"/>
    <col min="14352" max="14592" width="9" style="440"/>
    <col min="14593" max="14593" width="8.42578125" style="440" customWidth="1"/>
    <col min="14594" max="14594" width="9" style="440" customWidth="1"/>
    <col min="14595" max="14595" width="9.42578125" style="440" customWidth="1"/>
    <col min="14596" max="14596" width="8.85546875" style="440" customWidth="1"/>
    <col min="14597" max="14597" width="7.85546875" style="440" customWidth="1"/>
    <col min="14598" max="14598" width="8.5703125" style="440" customWidth="1"/>
    <col min="14599" max="14600" width="9.85546875" style="440" customWidth="1"/>
    <col min="14601" max="14601" width="8.42578125" style="440" customWidth="1"/>
    <col min="14602" max="14604" width="9.85546875" style="440" customWidth="1"/>
    <col min="14605" max="14606" width="8.85546875" style="440" customWidth="1"/>
    <col min="14607" max="14607" width="7.85546875" style="440" customWidth="1"/>
    <col min="14608" max="14848" width="9" style="440"/>
    <col min="14849" max="14849" width="8.42578125" style="440" customWidth="1"/>
    <col min="14850" max="14850" width="9" style="440" customWidth="1"/>
    <col min="14851" max="14851" width="9.42578125" style="440" customWidth="1"/>
    <col min="14852" max="14852" width="8.85546875" style="440" customWidth="1"/>
    <col min="14853" max="14853" width="7.85546875" style="440" customWidth="1"/>
    <col min="14854" max="14854" width="8.5703125" style="440" customWidth="1"/>
    <col min="14855" max="14856" width="9.85546875" style="440" customWidth="1"/>
    <col min="14857" max="14857" width="8.42578125" style="440" customWidth="1"/>
    <col min="14858" max="14860" width="9.85546875" style="440" customWidth="1"/>
    <col min="14861" max="14862" width="8.85546875" style="440" customWidth="1"/>
    <col min="14863" max="14863" width="7.85546875" style="440" customWidth="1"/>
    <col min="14864" max="15104" width="9" style="440"/>
    <col min="15105" max="15105" width="8.42578125" style="440" customWidth="1"/>
    <col min="15106" max="15106" width="9" style="440" customWidth="1"/>
    <col min="15107" max="15107" width="9.42578125" style="440" customWidth="1"/>
    <col min="15108" max="15108" width="8.85546875" style="440" customWidth="1"/>
    <col min="15109" max="15109" width="7.85546875" style="440" customWidth="1"/>
    <col min="15110" max="15110" width="8.5703125" style="440" customWidth="1"/>
    <col min="15111" max="15112" width="9.85546875" style="440" customWidth="1"/>
    <col min="15113" max="15113" width="8.42578125" style="440" customWidth="1"/>
    <col min="15114" max="15116" width="9.85546875" style="440" customWidth="1"/>
    <col min="15117" max="15118" width="8.85546875" style="440" customWidth="1"/>
    <col min="15119" max="15119" width="7.85546875" style="440" customWidth="1"/>
    <col min="15120" max="15360" width="9" style="440"/>
    <col min="15361" max="15361" width="8.42578125" style="440" customWidth="1"/>
    <col min="15362" max="15362" width="9" style="440" customWidth="1"/>
    <col min="15363" max="15363" width="9.42578125" style="440" customWidth="1"/>
    <col min="15364" max="15364" width="8.85546875" style="440" customWidth="1"/>
    <col min="15365" max="15365" width="7.85546875" style="440" customWidth="1"/>
    <col min="15366" max="15366" width="8.5703125" style="440" customWidth="1"/>
    <col min="15367" max="15368" width="9.85546875" style="440" customWidth="1"/>
    <col min="15369" max="15369" width="8.42578125" style="440" customWidth="1"/>
    <col min="15370" max="15372" width="9.85546875" style="440" customWidth="1"/>
    <col min="15373" max="15374" width="8.85546875" style="440" customWidth="1"/>
    <col min="15375" max="15375" width="7.85546875" style="440" customWidth="1"/>
    <col min="15376" max="15616" width="9" style="440"/>
    <col min="15617" max="15617" width="8.42578125" style="440" customWidth="1"/>
    <col min="15618" max="15618" width="9" style="440" customWidth="1"/>
    <col min="15619" max="15619" width="9.42578125" style="440" customWidth="1"/>
    <col min="15620" max="15620" width="8.85546875" style="440" customWidth="1"/>
    <col min="15621" max="15621" width="7.85546875" style="440" customWidth="1"/>
    <col min="15622" max="15622" width="8.5703125" style="440" customWidth="1"/>
    <col min="15623" max="15624" width="9.85546875" style="440" customWidth="1"/>
    <col min="15625" max="15625" width="8.42578125" style="440" customWidth="1"/>
    <col min="15626" max="15628" width="9.85546875" style="440" customWidth="1"/>
    <col min="15629" max="15630" width="8.85546875" style="440" customWidth="1"/>
    <col min="15631" max="15631" width="7.85546875" style="440" customWidth="1"/>
    <col min="15632" max="15872" width="9" style="440"/>
    <col min="15873" max="15873" width="8.42578125" style="440" customWidth="1"/>
    <col min="15874" max="15874" width="9" style="440" customWidth="1"/>
    <col min="15875" max="15875" width="9.42578125" style="440" customWidth="1"/>
    <col min="15876" max="15876" width="8.85546875" style="440" customWidth="1"/>
    <col min="15877" max="15877" width="7.85546875" style="440" customWidth="1"/>
    <col min="15878" max="15878" width="8.5703125" style="440" customWidth="1"/>
    <col min="15879" max="15880" width="9.85546875" style="440" customWidth="1"/>
    <col min="15881" max="15881" width="8.42578125" style="440" customWidth="1"/>
    <col min="15882" max="15884" width="9.85546875" style="440" customWidth="1"/>
    <col min="15885" max="15886" width="8.85546875" style="440" customWidth="1"/>
    <col min="15887" max="15887" width="7.85546875" style="440" customWidth="1"/>
    <col min="15888" max="16128" width="9" style="440"/>
    <col min="16129" max="16129" width="8.42578125" style="440" customWidth="1"/>
    <col min="16130" max="16130" width="9" style="440" customWidth="1"/>
    <col min="16131" max="16131" width="9.42578125" style="440" customWidth="1"/>
    <col min="16132" max="16132" width="8.85546875" style="440" customWidth="1"/>
    <col min="16133" max="16133" width="7.85546875" style="440" customWidth="1"/>
    <col min="16134" max="16134" width="8.5703125" style="440" customWidth="1"/>
    <col min="16135" max="16136" width="9.85546875" style="440" customWidth="1"/>
    <col min="16137" max="16137" width="8.42578125" style="440" customWidth="1"/>
    <col min="16138" max="16140" width="9.85546875" style="440" customWidth="1"/>
    <col min="16141" max="16142" width="8.85546875" style="440" customWidth="1"/>
    <col min="16143" max="16143" width="7.85546875" style="440" customWidth="1"/>
    <col min="16144" max="16384" width="9" style="440"/>
  </cols>
  <sheetData>
    <row r="1" spans="1:20" ht="55.5" customHeight="1"/>
    <row r="2" spans="1:20" ht="36" customHeight="1">
      <c r="A2" s="687" t="s">
        <v>263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</row>
    <row r="3" spans="1:20" ht="14.25" hidden="1" customHeight="1">
      <c r="A3" s="687"/>
      <c r="B3" s="687"/>
      <c r="C3" s="687"/>
      <c r="D3" s="687"/>
      <c r="E3" s="687"/>
      <c r="F3" s="687"/>
      <c r="G3" s="687"/>
      <c r="H3" s="687"/>
      <c r="I3" s="687"/>
      <c r="J3" s="687"/>
      <c r="K3" s="687"/>
      <c r="L3" s="687"/>
      <c r="M3" s="687"/>
      <c r="N3" s="687"/>
    </row>
    <row r="4" spans="1:20" s="447" customFormat="1" ht="18" customHeight="1">
      <c r="A4" s="688" t="s">
        <v>255</v>
      </c>
      <c r="B4" s="688"/>
      <c r="C4" s="688"/>
      <c r="D4" s="688"/>
      <c r="E4" s="688"/>
      <c r="F4" s="688"/>
      <c r="G4" s="688"/>
      <c r="H4" s="688"/>
      <c r="I4" s="688"/>
      <c r="J4" s="688"/>
      <c r="K4" s="688"/>
      <c r="L4" s="688"/>
      <c r="M4" s="688"/>
      <c r="N4" s="688"/>
      <c r="O4" s="480"/>
    </row>
    <row r="5" spans="1:20" s="447" customFormat="1" ht="22.5" customHeight="1">
      <c r="A5" s="677" t="s">
        <v>264</v>
      </c>
      <c r="B5" s="677"/>
      <c r="C5" s="677"/>
      <c r="D5" s="677"/>
      <c r="E5" s="677"/>
      <c r="F5" s="677"/>
      <c r="G5" s="481"/>
      <c r="H5" s="481"/>
      <c r="I5" s="481"/>
      <c r="J5" s="481"/>
      <c r="K5" s="481"/>
      <c r="L5" s="481"/>
      <c r="M5" s="481"/>
      <c r="N5" s="481"/>
      <c r="O5" s="480"/>
    </row>
    <row r="6" spans="1:20" ht="27" customHeight="1">
      <c r="A6" s="696" t="s">
        <v>257</v>
      </c>
      <c r="B6" s="697"/>
      <c r="C6" s="698" t="s">
        <v>265</v>
      </c>
      <c r="D6" s="698"/>
      <c r="E6" s="698"/>
      <c r="F6" s="698"/>
      <c r="G6" s="698"/>
      <c r="H6" s="698"/>
      <c r="I6" s="698"/>
      <c r="J6" s="698"/>
      <c r="K6" s="698"/>
      <c r="L6" s="698"/>
      <c r="M6" s="698"/>
      <c r="N6" s="699"/>
      <c r="P6" s="482"/>
    </row>
    <row r="7" spans="1:20" ht="45" customHeight="1">
      <c r="A7" s="696"/>
      <c r="B7" s="697"/>
      <c r="C7" s="483" t="s">
        <v>266</v>
      </c>
      <c r="D7" s="483" t="s">
        <v>267</v>
      </c>
      <c r="E7" s="483" t="s">
        <v>268</v>
      </c>
      <c r="F7" s="483" t="s">
        <v>269</v>
      </c>
      <c r="G7" s="483" t="s">
        <v>270</v>
      </c>
      <c r="H7" s="483" t="s">
        <v>271</v>
      </c>
      <c r="I7" s="483" t="s">
        <v>272</v>
      </c>
      <c r="J7" s="483" t="s">
        <v>273</v>
      </c>
      <c r="K7" s="483" t="s">
        <v>274</v>
      </c>
      <c r="L7" s="483" t="s">
        <v>275</v>
      </c>
      <c r="M7" s="483" t="s">
        <v>276</v>
      </c>
      <c r="N7" s="484" t="s">
        <v>10</v>
      </c>
      <c r="Q7" s="485"/>
    </row>
    <row r="8" spans="1:20" ht="64.5" customHeight="1">
      <c r="A8" s="696"/>
      <c r="B8" s="697"/>
      <c r="C8" s="486" t="s">
        <v>277</v>
      </c>
      <c r="D8" s="486" t="s">
        <v>278</v>
      </c>
      <c r="E8" s="486" t="s">
        <v>279</v>
      </c>
      <c r="F8" s="486" t="s">
        <v>280</v>
      </c>
      <c r="G8" s="486" t="s">
        <v>281</v>
      </c>
      <c r="H8" s="486" t="s">
        <v>282</v>
      </c>
      <c r="I8" s="486" t="s">
        <v>283</v>
      </c>
      <c r="J8" s="486" t="s">
        <v>284</v>
      </c>
      <c r="K8" s="486" t="s">
        <v>285</v>
      </c>
      <c r="L8" s="486" t="s">
        <v>286</v>
      </c>
      <c r="M8" s="486" t="s">
        <v>287</v>
      </c>
      <c r="N8" s="487" t="s">
        <v>14</v>
      </c>
      <c r="Q8" s="485"/>
      <c r="R8" s="488"/>
      <c r="S8" s="489"/>
      <c r="T8" s="490"/>
    </row>
    <row r="9" spans="1:20" ht="36" customHeight="1">
      <c r="A9" s="700" t="s">
        <v>146</v>
      </c>
      <c r="B9" s="491" t="s">
        <v>175</v>
      </c>
      <c r="C9" s="492">
        <v>560</v>
      </c>
      <c r="D9" s="493">
        <v>3993</v>
      </c>
      <c r="E9" s="493">
        <v>21</v>
      </c>
      <c r="F9" s="493">
        <v>1230</v>
      </c>
      <c r="G9" s="493">
        <v>34</v>
      </c>
      <c r="H9" s="493">
        <v>816</v>
      </c>
      <c r="I9" s="493">
        <v>3132</v>
      </c>
      <c r="J9" s="493">
        <v>2370</v>
      </c>
      <c r="K9" s="493">
        <v>5</v>
      </c>
      <c r="L9" s="493">
        <v>373</v>
      </c>
      <c r="M9" s="493">
        <v>17</v>
      </c>
      <c r="N9" s="494">
        <v>12551</v>
      </c>
      <c r="Q9" s="485"/>
    </row>
    <row r="10" spans="1:20" ht="36" customHeight="1">
      <c r="A10" s="700"/>
      <c r="B10" s="495" t="s">
        <v>176</v>
      </c>
      <c r="C10" s="496">
        <v>1221</v>
      </c>
      <c r="D10" s="496">
        <v>3303</v>
      </c>
      <c r="E10" s="496">
        <v>429</v>
      </c>
      <c r="F10" s="496">
        <v>408</v>
      </c>
      <c r="G10" s="496">
        <v>651</v>
      </c>
      <c r="H10" s="496">
        <v>817</v>
      </c>
      <c r="I10" s="496">
        <v>659</v>
      </c>
      <c r="J10" s="496">
        <v>1461</v>
      </c>
      <c r="K10" s="496">
        <v>5</v>
      </c>
      <c r="L10" s="496">
        <v>1108</v>
      </c>
      <c r="M10" s="496">
        <v>5</v>
      </c>
      <c r="N10" s="497">
        <v>10067</v>
      </c>
      <c r="Q10" s="485"/>
    </row>
    <row r="11" spans="1:20" ht="36" customHeight="1">
      <c r="A11" s="692" t="s">
        <v>211</v>
      </c>
      <c r="B11" s="491" t="s">
        <v>175</v>
      </c>
      <c r="C11" s="493">
        <v>614</v>
      </c>
      <c r="D11" s="493">
        <v>11007</v>
      </c>
      <c r="E11" s="493">
        <v>137</v>
      </c>
      <c r="F11" s="493">
        <v>4616</v>
      </c>
      <c r="G11" s="493">
        <v>31</v>
      </c>
      <c r="H11" s="493">
        <v>1727</v>
      </c>
      <c r="I11" s="493">
        <v>768</v>
      </c>
      <c r="J11" s="493">
        <v>1944</v>
      </c>
      <c r="K11" s="493">
        <v>75</v>
      </c>
      <c r="L11" s="493">
        <v>460</v>
      </c>
      <c r="M11" s="493">
        <v>235</v>
      </c>
      <c r="N11" s="494">
        <v>21614</v>
      </c>
      <c r="O11" s="498"/>
      <c r="Q11" s="485"/>
    </row>
    <row r="12" spans="1:20" ht="36" customHeight="1">
      <c r="A12" s="692"/>
      <c r="B12" s="495" t="s">
        <v>176</v>
      </c>
      <c r="C12" s="499">
        <v>316</v>
      </c>
      <c r="D12" s="499">
        <v>6700</v>
      </c>
      <c r="E12" s="499">
        <v>365</v>
      </c>
      <c r="F12" s="499">
        <v>1224</v>
      </c>
      <c r="G12" s="499">
        <v>768</v>
      </c>
      <c r="H12" s="499">
        <v>800</v>
      </c>
      <c r="I12" s="499">
        <v>381</v>
      </c>
      <c r="J12" s="499">
        <v>2615</v>
      </c>
      <c r="K12" s="499">
        <v>208</v>
      </c>
      <c r="L12" s="499">
        <v>2416</v>
      </c>
      <c r="M12" s="499">
        <v>285</v>
      </c>
      <c r="N12" s="497">
        <v>16078</v>
      </c>
      <c r="P12" s="500"/>
      <c r="Q12" s="501"/>
    </row>
    <row r="13" spans="1:20" s="473" customFormat="1" ht="36" customHeight="1">
      <c r="A13" s="693" t="s">
        <v>148</v>
      </c>
      <c r="B13" s="502" t="s">
        <v>146</v>
      </c>
      <c r="C13" s="503">
        <v>1781</v>
      </c>
      <c r="D13" s="503">
        <v>7296</v>
      </c>
      <c r="E13" s="503">
        <v>450</v>
      </c>
      <c r="F13" s="503">
        <v>1638</v>
      </c>
      <c r="G13" s="503">
        <v>685</v>
      </c>
      <c r="H13" s="503">
        <v>1633</v>
      </c>
      <c r="I13" s="503">
        <v>3791</v>
      </c>
      <c r="J13" s="503">
        <v>3831</v>
      </c>
      <c r="K13" s="503">
        <v>10</v>
      </c>
      <c r="L13" s="503">
        <v>1481</v>
      </c>
      <c r="M13" s="503">
        <v>22</v>
      </c>
      <c r="N13" s="503">
        <v>22618</v>
      </c>
      <c r="O13" s="462"/>
    </row>
    <row r="14" spans="1:20" s="473" customFormat="1" ht="48.75" customHeight="1">
      <c r="A14" s="694"/>
      <c r="B14" s="504" t="s">
        <v>262</v>
      </c>
      <c r="C14" s="505">
        <v>930</v>
      </c>
      <c r="D14" s="505">
        <v>17707</v>
      </c>
      <c r="E14" s="505">
        <v>502</v>
      </c>
      <c r="F14" s="505">
        <v>5840</v>
      </c>
      <c r="G14" s="505">
        <v>799</v>
      </c>
      <c r="H14" s="505">
        <v>2527</v>
      </c>
      <c r="I14" s="505">
        <v>1149</v>
      </c>
      <c r="J14" s="505">
        <v>4559</v>
      </c>
      <c r="K14" s="505">
        <v>283</v>
      </c>
      <c r="L14" s="505">
        <v>2876</v>
      </c>
      <c r="M14" s="505">
        <v>520</v>
      </c>
      <c r="N14" s="497">
        <v>37692</v>
      </c>
      <c r="O14" s="462"/>
    </row>
    <row r="15" spans="1:20" s="473" customFormat="1" ht="36" customHeight="1">
      <c r="A15" s="695"/>
      <c r="B15" s="506" t="s">
        <v>128</v>
      </c>
      <c r="C15" s="507">
        <v>2711</v>
      </c>
      <c r="D15" s="507">
        <v>25003</v>
      </c>
      <c r="E15" s="507">
        <v>952</v>
      </c>
      <c r="F15" s="507">
        <v>7478</v>
      </c>
      <c r="G15" s="507">
        <v>1484</v>
      </c>
      <c r="H15" s="507">
        <v>4160</v>
      </c>
      <c r="I15" s="507">
        <v>4940</v>
      </c>
      <c r="J15" s="507">
        <v>8390</v>
      </c>
      <c r="K15" s="507">
        <v>293</v>
      </c>
      <c r="L15" s="507">
        <v>4357</v>
      </c>
      <c r="M15" s="507">
        <v>542</v>
      </c>
      <c r="N15" s="508">
        <v>60310</v>
      </c>
      <c r="O15" s="509"/>
    </row>
    <row r="16" spans="1:20" s="48" customFormat="1" ht="32.25" customHeight="1">
      <c r="A16" s="685" t="s">
        <v>252</v>
      </c>
      <c r="B16" s="685"/>
      <c r="C16" s="685"/>
      <c r="D16" s="47"/>
      <c r="G16" s="155"/>
      <c r="H16" s="156"/>
      <c r="I16" s="151"/>
      <c r="J16" s="686" t="s">
        <v>253</v>
      </c>
      <c r="K16" s="686"/>
      <c r="L16" s="686"/>
      <c r="M16" s="686"/>
      <c r="N16" s="686"/>
      <c r="O16" s="47"/>
      <c r="P16" s="47"/>
      <c r="Q16" s="47"/>
      <c r="R16" s="47"/>
    </row>
    <row r="17" spans="1:18" s="48" customFormat="1" ht="14.25" customHeight="1">
      <c r="A17" s="46"/>
      <c r="B17" s="47"/>
      <c r="C17" s="47"/>
      <c r="D17" s="47"/>
      <c r="F17" s="151"/>
      <c r="G17" s="155"/>
      <c r="H17" s="156"/>
      <c r="I17" s="151"/>
      <c r="J17" s="151"/>
      <c r="K17" s="151"/>
      <c r="L17" s="151"/>
      <c r="M17" s="47"/>
      <c r="N17" s="157"/>
      <c r="O17" s="47"/>
      <c r="P17" s="47"/>
      <c r="Q17" s="47"/>
      <c r="R17" s="47"/>
    </row>
  </sheetData>
  <mergeCells count="10">
    <mergeCell ref="A11:A12"/>
    <mergeCell ref="A13:A15"/>
    <mergeCell ref="A16:C16"/>
    <mergeCell ref="J16:N16"/>
    <mergeCell ref="A2:N3"/>
    <mergeCell ref="A4:N4"/>
    <mergeCell ref="A5:F5"/>
    <mergeCell ref="A6:B8"/>
    <mergeCell ref="C6:N6"/>
    <mergeCell ref="A9:A10"/>
  </mergeCells>
  <printOptions horizontalCentered="1"/>
  <pageMargins left="0.19" right="0.17" top="0.4" bottom="0.31" header="0.31496062992125984" footer="0.31496062992125984"/>
  <pageSetup paperSize="9" scale="87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theme="0"/>
  </sheetPr>
  <dimension ref="A1:R15"/>
  <sheetViews>
    <sheetView rightToLeft="1" view="pageBreakPreview" zoomScale="115" zoomScaleNormal="100" zoomScaleSheetLayoutView="115" workbookViewId="0">
      <selection activeCell="E22" sqref="E22"/>
    </sheetView>
  </sheetViews>
  <sheetFormatPr defaultColWidth="9.140625" defaultRowHeight="17.25"/>
  <cols>
    <col min="1" max="1" width="16.5703125" style="438" customWidth="1"/>
    <col min="2" max="2" width="13.85546875" style="438" customWidth="1"/>
    <col min="3" max="4" width="26.42578125" style="438" customWidth="1"/>
    <col min="5" max="6" width="26.42578125" style="439" customWidth="1"/>
    <col min="7" max="7" width="0.140625" style="439" customWidth="1"/>
    <col min="8" max="15" width="9.140625" style="439"/>
    <col min="16" max="16384" width="9.140625" style="440"/>
  </cols>
  <sheetData>
    <row r="1" spans="1:18" ht="54" customHeight="1"/>
    <row r="2" spans="1:18" ht="18.75" customHeight="1">
      <c r="A2" s="675" t="s">
        <v>288</v>
      </c>
      <c r="B2" s="675"/>
      <c r="C2" s="675"/>
      <c r="D2" s="675"/>
      <c r="E2" s="675"/>
      <c r="F2" s="675"/>
    </row>
    <row r="3" spans="1:18" ht="30.75" customHeight="1">
      <c r="A3" s="676" t="s">
        <v>289</v>
      </c>
      <c r="B3" s="676"/>
      <c r="C3" s="676"/>
      <c r="D3" s="676"/>
      <c r="E3" s="676"/>
      <c r="F3" s="676"/>
    </row>
    <row r="4" spans="1:18" s="447" customFormat="1" ht="21" customHeight="1">
      <c r="A4" s="676" t="s">
        <v>255</v>
      </c>
      <c r="B4" s="676"/>
      <c r="C4" s="676"/>
      <c r="D4" s="676"/>
      <c r="E4" s="676"/>
      <c r="F4" s="676"/>
      <c r="G4" s="446"/>
      <c r="H4" s="446"/>
      <c r="I4" s="446"/>
      <c r="J4" s="446"/>
      <c r="K4" s="446"/>
      <c r="L4" s="446"/>
      <c r="M4" s="446"/>
      <c r="N4" s="446"/>
      <c r="O4" s="446"/>
    </row>
    <row r="5" spans="1:18" s="447" customFormat="1" ht="18.75" customHeight="1">
      <c r="A5" s="677" t="s">
        <v>290</v>
      </c>
      <c r="B5" s="677"/>
      <c r="C5" s="677"/>
      <c r="D5" s="677"/>
      <c r="E5" s="677"/>
      <c r="F5" s="677"/>
      <c r="G5" s="446"/>
      <c r="H5" s="446"/>
      <c r="I5" s="446"/>
      <c r="J5" s="446"/>
      <c r="K5" s="446"/>
      <c r="L5" s="446"/>
      <c r="M5" s="446"/>
      <c r="N5" s="446"/>
      <c r="O5" s="446"/>
    </row>
    <row r="6" spans="1:18" ht="38.25" customHeight="1">
      <c r="A6" s="678" t="s">
        <v>257</v>
      </c>
      <c r="B6" s="689"/>
      <c r="C6" s="689" t="s">
        <v>291</v>
      </c>
      <c r="D6" s="689"/>
      <c r="E6" s="689"/>
      <c r="F6" s="701"/>
    </row>
    <row r="7" spans="1:18" ht="39" customHeight="1">
      <c r="A7" s="678"/>
      <c r="B7" s="689"/>
      <c r="C7" s="448" t="s">
        <v>292</v>
      </c>
      <c r="D7" s="449" t="s">
        <v>293</v>
      </c>
      <c r="E7" s="448" t="s">
        <v>294</v>
      </c>
      <c r="F7" s="510" t="s">
        <v>128</v>
      </c>
    </row>
    <row r="8" spans="1:18" ht="37.5" customHeight="1">
      <c r="A8" s="691" t="s">
        <v>146</v>
      </c>
      <c r="B8" s="463" t="s">
        <v>175</v>
      </c>
      <c r="C8" s="511">
        <v>346</v>
      </c>
      <c r="D8" s="511">
        <v>182</v>
      </c>
      <c r="E8" s="511">
        <v>1942</v>
      </c>
      <c r="F8" s="512">
        <v>2470</v>
      </c>
    </row>
    <row r="9" spans="1:18" ht="37.5" customHeight="1">
      <c r="A9" s="691"/>
      <c r="B9" s="467" t="s">
        <v>176</v>
      </c>
      <c r="C9" s="513">
        <v>1153</v>
      </c>
      <c r="D9" s="513">
        <v>153</v>
      </c>
      <c r="E9" s="513">
        <v>569</v>
      </c>
      <c r="F9" s="514">
        <v>1875</v>
      </c>
    </row>
    <row r="10" spans="1:18" ht="37.5" customHeight="1">
      <c r="A10" s="681" t="s">
        <v>211</v>
      </c>
      <c r="B10" s="463" t="s">
        <v>175</v>
      </c>
      <c r="C10" s="511">
        <v>12</v>
      </c>
      <c r="D10" s="511">
        <v>3344</v>
      </c>
      <c r="E10" s="511">
        <v>1048</v>
      </c>
      <c r="F10" s="512">
        <v>4404</v>
      </c>
    </row>
    <row r="11" spans="1:18" ht="37.5" customHeight="1">
      <c r="A11" s="681"/>
      <c r="B11" s="467" t="s">
        <v>176</v>
      </c>
      <c r="C11" s="515">
        <v>14</v>
      </c>
      <c r="D11" s="515">
        <v>2075</v>
      </c>
      <c r="E11" s="515">
        <v>1155</v>
      </c>
      <c r="F11" s="516">
        <v>3244</v>
      </c>
    </row>
    <row r="12" spans="1:18" ht="37.5" customHeight="1">
      <c r="A12" s="683" t="s">
        <v>148</v>
      </c>
      <c r="B12" s="463" t="s">
        <v>146</v>
      </c>
      <c r="C12" s="517">
        <v>1499</v>
      </c>
      <c r="D12" s="517">
        <v>335</v>
      </c>
      <c r="E12" s="518">
        <v>2511</v>
      </c>
      <c r="F12" s="518">
        <v>4345</v>
      </c>
    </row>
    <row r="13" spans="1:18" ht="43.5" customHeight="1">
      <c r="A13" s="683"/>
      <c r="B13" s="474" t="s">
        <v>262</v>
      </c>
      <c r="C13" s="505">
        <v>26</v>
      </c>
      <c r="D13" s="505">
        <v>5419</v>
      </c>
      <c r="E13" s="516">
        <v>2203</v>
      </c>
      <c r="F13" s="516">
        <v>7648</v>
      </c>
    </row>
    <row r="14" spans="1:18" ht="37.5" customHeight="1">
      <c r="A14" s="684"/>
      <c r="B14" s="476" t="s">
        <v>128</v>
      </c>
      <c r="C14" s="507">
        <v>1525</v>
      </c>
      <c r="D14" s="507">
        <v>5754</v>
      </c>
      <c r="E14" s="507">
        <v>4714</v>
      </c>
      <c r="F14" s="519">
        <v>11993</v>
      </c>
    </row>
    <row r="15" spans="1:18" s="48" customFormat="1" ht="33.75" customHeight="1">
      <c r="A15" s="685" t="s">
        <v>252</v>
      </c>
      <c r="B15" s="685"/>
      <c r="C15" s="685"/>
      <c r="D15" s="47"/>
      <c r="E15" s="702" t="s">
        <v>295</v>
      </c>
      <c r="F15" s="702"/>
      <c r="G15" s="520"/>
      <c r="H15" s="520"/>
      <c r="I15" s="520"/>
      <c r="J15" s="520"/>
      <c r="O15" s="47"/>
      <c r="P15" s="47"/>
      <c r="Q15" s="47"/>
      <c r="R15" s="47"/>
    </row>
  </sheetData>
  <mergeCells count="11">
    <mergeCell ref="A8:A9"/>
    <mergeCell ref="A10:A11"/>
    <mergeCell ref="A12:A14"/>
    <mergeCell ref="A15:C15"/>
    <mergeCell ref="E15:F15"/>
    <mergeCell ref="A2:F2"/>
    <mergeCell ref="A3:F3"/>
    <mergeCell ref="A4:F4"/>
    <mergeCell ref="A5:F5"/>
    <mergeCell ref="A6:B7"/>
    <mergeCell ref="C6:F6"/>
  </mergeCells>
  <printOptions horizontalCentered="1"/>
  <pageMargins left="0.34" right="0.24" top="0.42" bottom="0.3" header="0.31496062992125984" footer="0.31496062992125984"/>
  <pageSetup paperSize="9" scale="95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0"/>
  </sheetPr>
  <dimension ref="A1:G17"/>
  <sheetViews>
    <sheetView rightToLeft="1" view="pageBreakPreview" zoomScaleNormal="80" zoomScaleSheetLayoutView="100" workbookViewId="0">
      <selection activeCell="G7" sqref="G7"/>
    </sheetView>
  </sheetViews>
  <sheetFormatPr defaultRowHeight="17.25"/>
  <cols>
    <col min="1" max="1" width="23.7109375" style="438" customWidth="1"/>
    <col min="2" max="2" width="12.85546875" style="438" customWidth="1"/>
    <col min="3" max="6" width="25.7109375" style="577" customWidth="1"/>
    <col min="7" max="7" width="9.140625" style="439"/>
    <col min="8" max="16384" width="9.140625" style="440"/>
  </cols>
  <sheetData>
    <row r="1" spans="1:7" ht="42" customHeight="1"/>
    <row r="2" spans="1:7" s="442" customFormat="1" ht="24" customHeight="1">
      <c r="A2" s="675" t="s">
        <v>348</v>
      </c>
      <c r="B2" s="675"/>
      <c r="C2" s="675"/>
      <c r="D2" s="675"/>
      <c r="E2" s="675"/>
      <c r="F2" s="675"/>
      <c r="G2" s="441"/>
    </row>
    <row r="3" spans="1:7" s="442" customFormat="1" ht="23.25" customHeight="1">
      <c r="A3" s="676" t="s">
        <v>350</v>
      </c>
      <c r="B3" s="676"/>
      <c r="C3" s="676"/>
      <c r="D3" s="676"/>
      <c r="E3" s="676"/>
      <c r="F3" s="676"/>
      <c r="G3" s="441"/>
    </row>
    <row r="4" spans="1:7" s="444" customFormat="1" ht="18.75" customHeight="1">
      <c r="A4" s="676" t="s">
        <v>255</v>
      </c>
      <c r="B4" s="676"/>
      <c r="C4" s="676"/>
      <c r="D4" s="676"/>
      <c r="E4" s="676"/>
      <c r="F4" s="676"/>
      <c r="G4" s="443"/>
    </row>
    <row r="5" spans="1:7" ht="18.75" customHeight="1">
      <c r="A5" s="677" t="s">
        <v>339</v>
      </c>
      <c r="B5" s="677"/>
      <c r="C5" s="677"/>
      <c r="D5" s="677"/>
      <c r="E5" s="677"/>
      <c r="F5" s="677"/>
    </row>
    <row r="6" spans="1:7" ht="28.5" customHeight="1">
      <c r="A6" s="678" t="s">
        <v>257</v>
      </c>
      <c r="B6" s="689"/>
      <c r="C6" s="705" t="s">
        <v>349</v>
      </c>
      <c r="D6" s="705"/>
      <c r="E6" s="705"/>
      <c r="F6" s="706"/>
    </row>
    <row r="7" spans="1:7" ht="42" customHeight="1">
      <c r="A7" s="678"/>
      <c r="B7" s="689"/>
      <c r="C7" s="540" t="s">
        <v>259</v>
      </c>
      <c r="D7" s="541" t="s">
        <v>260</v>
      </c>
      <c r="E7" s="449" t="s">
        <v>294</v>
      </c>
      <c r="F7" s="544" t="s">
        <v>340</v>
      </c>
    </row>
    <row r="8" spans="1:7" ht="43.5" customHeight="1">
      <c r="A8" s="703" t="s">
        <v>146</v>
      </c>
      <c r="B8" s="463" t="s">
        <v>175</v>
      </c>
      <c r="C8" s="511">
        <v>7</v>
      </c>
      <c r="D8" s="511">
        <v>5</v>
      </c>
      <c r="E8" s="511">
        <v>15</v>
      </c>
      <c r="F8" s="491">
        <f>SUM(C8:E8)</f>
        <v>27</v>
      </c>
    </row>
    <row r="9" spans="1:7" ht="43.5" customHeight="1">
      <c r="A9" s="703"/>
      <c r="B9" s="467" t="s">
        <v>176</v>
      </c>
      <c r="C9" s="515">
        <v>15</v>
      </c>
      <c r="D9" s="515">
        <v>2</v>
      </c>
      <c r="E9" s="515">
        <v>8</v>
      </c>
      <c r="F9" s="495">
        <f>SUM(C9:E9)</f>
        <v>25</v>
      </c>
    </row>
    <row r="10" spans="1:7" ht="43.5" customHeight="1">
      <c r="A10" s="704" t="s">
        <v>211</v>
      </c>
      <c r="B10" s="463" t="s">
        <v>175</v>
      </c>
      <c r="C10" s="511">
        <v>243</v>
      </c>
      <c r="D10" s="511">
        <v>742</v>
      </c>
      <c r="E10" s="511">
        <v>197</v>
      </c>
      <c r="F10" s="491">
        <f>SUM(C10:E10)</f>
        <v>1182</v>
      </c>
    </row>
    <row r="11" spans="1:7" ht="43.5" customHeight="1">
      <c r="A11" s="704"/>
      <c r="B11" s="467" t="s">
        <v>176</v>
      </c>
      <c r="C11" s="515">
        <v>304</v>
      </c>
      <c r="D11" s="515">
        <v>533</v>
      </c>
      <c r="E11" s="515">
        <v>321</v>
      </c>
      <c r="F11" s="495">
        <f>SUM(C11:E11)</f>
        <v>1158</v>
      </c>
    </row>
    <row r="12" spans="1:7" ht="43.5" customHeight="1">
      <c r="A12" s="683" t="s">
        <v>148</v>
      </c>
      <c r="B12" s="463" t="s">
        <v>146</v>
      </c>
      <c r="C12" s="517">
        <f>SUM(C8:C9)</f>
        <v>22</v>
      </c>
      <c r="D12" s="517">
        <f t="shared" ref="D12:F12" si="0">SUM(D8:D9)</f>
        <v>7</v>
      </c>
      <c r="E12" s="517">
        <f t="shared" si="0"/>
        <v>23</v>
      </c>
      <c r="F12" s="517">
        <f t="shared" si="0"/>
        <v>52</v>
      </c>
    </row>
    <row r="13" spans="1:7" s="578" customFormat="1" ht="43.5" customHeight="1">
      <c r="A13" s="683"/>
      <c r="B13" s="474" t="s">
        <v>262</v>
      </c>
      <c r="C13" s="505">
        <f>SUM(C10:C11)</f>
        <v>547</v>
      </c>
      <c r="D13" s="505">
        <f t="shared" ref="D13:F13" si="1">SUM(D10:D11)</f>
        <v>1275</v>
      </c>
      <c r="E13" s="505">
        <f t="shared" si="1"/>
        <v>518</v>
      </c>
      <c r="F13" s="505">
        <f t="shared" si="1"/>
        <v>2340</v>
      </c>
      <c r="G13" s="438"/>
    </row>
    <row r="14" spans="1:7" s="578" customFormat="1" ht="43.5" customHeight="1">
      <c r="A14" s="684"/>
      <c r="B14" s="476" t="s">
        <v>128</v>
      </c>
      <c r="C14" s="543">
        <f>SUM(C12:C13)</f>
        <v>569</v>
      </c>
      <c r="D14" s="543">
        <f t="shared" ref="D14:F14" si="2">SUM(D12:D13)</f>
        <v>1282</v>
      </c>
      <c r="E14" s="543">
        <f t="shared" si="2"/>
        <v>541</v>
      </c>
      <c r="F14" s="543">
        <f t="shared" si="2"/>
        <v>2392</v>
      </c>
      <c r="G14" s="438"/>
    </row>
    <row r="15" spans="1:7" s="578" customFormat="1" ht="7.5" customHeight="1">
      <c r="A15" s="438"/>
      <c r="B15" s="438"/>
      <c r="C15" s="539"/>
      <c r="D15" s="539"/>
      <c r="E15" s="539"/>
      <c r="F15" s="542"/>
      <c r="G15" s="438"/>
    </row>
    <row r="16" spans="1:7" s="578" customFormat="1" ht="15.75" customHeight="1">
      <c r="A16" s="538" t="s">
        <v>341</v>
      </c>
      <c r="B16" s="438"/>
      <c r="C16" s="539"/>
      <c r="D16" s="539"/>
      <c r="E16" s="539"/>
      <c r="F16" s="47" t="s">
        <v>342</v>
      </c>
      <c r="G16" s="438"/>
    </row>
    <row r="17" spans="1:6" s="47" customFormat="1" ht="14.25" customHeight="1">
      <c r="A17" s="47" t="s">
        <v>343</v>
      </c>
      <c r="F17" s="47" t="s">
        <v>344</v>
      </c>
    </row>
  </sheetData>
  <mergeCells count="9">
    <mergeCell ref="A8:A9"/>
    <mergeCell ref="A10:A11"/>
    <mergeCell ref="A12:A14"/>
    <mergeCell ref="A2:F2"/>
    <mergeCell ref="A3:F3"/>
    <mergeCell ref="A4:F4"/>
    <mergeCell ref="A5:F5"/>
    <mergeCell ref="A6:B7"/>
    <mergeCell ref="C6:F6"/>
  </mergeCells>
  <printOptions horizontalCentered="1"/>
  <pageMargins left="0.25" right="0.33" top="0.52" bottom="0.43" header="0.31496062992125984" footer="0.31496062992125984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0"/>
  </sheetPr>
  <dimension ref="A1:Q64"/>
  <sheetViews>
    <sheetView rightToLeft="1" view="pageBreakPreview" zoomScale="98" zoomScaleNormal="75" zoomScaleSheetLayoutView="98" workbookViewId="0">
      <selection activeCell="A2" sqref="A2:K2"/>
    </sheetView>
  </sheetViews>
  <sheetFormatPr defaultColWidth="10.85546875" defaultRowHeight="30" customHeight="1"/>
  <cols>
    <col min="1" max="1" width="15.140625" style="546" customWidth="1"/>
    <col min="2" max="2" width="13.42578125" style="546" customWidth="1"/>
    <col min="3" max="3" width="12" style="546" customWidth="1"/>
    <col min="4" max="4" width="16.28515625" style="546" customWidth="1"/>
    <col min="5" max="10" width="12.42578125" style="546" customWidth="1"/>
    <col min="11" max="11" width="11.140625" style="546" customWidth="1"/>
    <col min="12" max="13" width="12.42578125" style="546" hidden="1" customWidth="1"/>
    <col min="14" max="14" width="0.42578125" style="546" customWidth="1"/>
    <col min="15" max="15" width="0.28515625" style="546" customWidth="1"/>
    <col min="16" max="16" width="10" style="546" customWidth="1"/>
    <col min="17" max="17" width="10.85546875" style="546" customWidth="1"/>
    <col min="18" max="16384" width="10.85546875" style="545"/>
  </cols>
  <sheetData>
    <row r="1" spans="1:17" ht="74.25" customHeight="1"/>
    <row r="2" spans="1:17" s="576" customFormat="1" ht="20.25" customHeight="1">
      <c r="A2" s="708" t="s">
        <v>345</v>
      </c>
      <c r="B2" s="708"/>
      <c r="C2" s="708"/>
      <c r="D2" s="708"/>
      <c r="E2" s="708"/>
      <c r="F2" s="708"/>
      <c r="G2" s="708"/>
      <c r="H2" s="708"/>
      <c r="I2" s="708"/>
      <c r="J2" s="708"/>
      <c r="K2" s="708"/>
      <c r="L2" s="575"/>
      <c r="M2" s="575"/>
      <c r="N2" s="575"/>
      <c r="O2" s="575"/>
      <c r="P2" s="575"/>
      <c r="Q2" s="575"/>
    </row>
    <row r="3" spans="1:17" s="574" customFormat="1" ht="20.25" customHeight="1">
      <c r="A3" s="709" t="s">
        <v>346</v>
      </c>
      <c r="B3" s="709"/>
      <c r="C3" s="709"/>
      <c r="D3" s="709"/>
      <c r="E3" s="709"/>
      <c r="F3" s="709"/>
      <c r="G3" s="709"/>
      <c r="H3" s="709"/>
      <c r="I3" s="709"/>
      <c r="J3" s="709"/>
      <c r="K3" s="709"/>
      <c r="L3" s="575"/>
      <c r="M3" s="575"/>
      <c r="N3" s="575"/>
      <c r="O3" s="575"/>
      <c r="P3" s="575"/>
      <c r="Q3" s="575"/>
    </row>
    <row r="4" spans="1:17" s="574" customFormat="1" ht="20.25" customHeight="1">
      <c r="A4" s="708" t="s">
        <v>338</v>
      </c>
      <c r="B4" s="708"/>
      <c r="C4" s="708"/>
      <c r="D4" s="708"/>
      <c r="E4" s="708"/>
      <c r="F4" s="708"/>
      <c r="G4" s="708"/>
      <c r="H4" s="708"/>
      <c r="I4" s="708"/>
      <c r="J4" s="708"/>
      <c r="K4" s="708"/>
      <c r="L4" s="575"/>
      <c r="M4" s="575"/>
      <c r="N4" s="575"/>
      <c r="O4" s="575"/>
      <c r="P4" s="575"/>
      <c r="Q4" s="575"/>
    </row>
    <row r="5" spans="1:17" s="547" customFormat="1" ht="9" customHeight="1">
      <c r="A5" s="546"/>
      <c r="B5" s="54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</row>
    <row r="6" spans="1:17" s="547" customFormat="1" ht="24.95" customHeight="1">
      <c r="A6" s="573" t="s">
        <v>347</v>
      </c>
      <c r="B6" s="572"/>
      <c r="C6" s="572"/>
      <c r="D6" s="546"/>
      <c r="E6" s="546"/>
      <c r="F6" s="546"/>
      <c r="G6" s="546"/>
      <c r="H6" s="546"/>
      <c r="I6" s="546"/>
      <c r="J6" s="546"/>
      <c r="K6" s="546"/>
      <c r="L6" s="546"/>
      <c r="M6" s="546"/>
      <c r="N6" s="546"/>
      <c r="O6" s="546"/>
      <c r="P6" s="546"/>
      <c r="Q6" s="546"/>
    </row>
    <row r="7" spans="1:17" s="547" customFormat="1" ht="27" customHeight="1">
      <c r="A7" s="571"/>
      <c r="B7" s="570" t="s">
        <v>337</v>
      </c>
      <c r="C7" s="710" t="s">
        <v>336</v>
      </c>
      <c r="D7" s="710" t="s">
        <v>335</v>
      </c>
      <c r="E7" s="569" t="s">
        <v>334</v>
      </c>
      <c r="F7" s="569"/>
      <c r="G7" s="569"/>
      <c r="H7" s="569"/>
      <c r="I7" s="569"/>
      <c r="J7" s="569"/>
      <c r="K7" s="568"/>
      <c r="L7" s="546"/>
      <c r="M7" s="546"/>
      <c r="N7" s="546"/>
      <c r="O7" s="546"/>
      <c r="P7" s="546"/>
      <c r="Q7" s="546"/>
    </row>
    <row r="8" spans="1:17" s="547" customFormat="1" ht="22.5" customHeight="1">
      <c r="A8" s="564" t="s">
        <v>333</v>
      </c>
      <c r="B8" s="712" t="s">
        <v>332</v>
      </c>
      <c r="C8" s="711"/>
      <c r="D8" s="711"/>
      <c r="E8" s="566" t="s">
        <v>331</v>
      </c>
      <c r="F8" s="566"/>
      <c r="G8" s="566" t="s">
        <v>330</v>
      </c>
      <c r="H8" s="567"/>
      <c r="I8" s="566" t="s">
        <v>329</v>
      </c>
      <c r="J8" s="566"/>
      <c r="K8" s="565"/>
      <c r="L8" s="546"/>
      <c r="M8" s="546"/>
      <c r="N8" s="546"/>
      <c r="O8" s="546"/>
      <c r="P8" s="546"/>
      <c r="Q8" s="546"/>
    </row>
    <row r="9" spans="1:17" s="547" customFormat="1" ht="16.5" customHeight="1">
      <c r="A9" s="564" t="s">
        <v>328</v>
      </c>
      <c r="B9" s="712"/>
      <c r="C9" s="563" t="s">
        <v>327</v>
      </c>
      <c r="D9" s="712" t="s">
        <v>326</v>
      </c>
      <c r="E9" s="562" t="s">
        <v>149</v>
      </c>
      <c r="F9" s="562" t="s">
        <v>150</v>
      </c>
      <c r="G9" s="562" t="s">
        <v>325</v>
      </c>
      <c r="H9" s="562" t="s">
        <v>324</v>
      </c>
      <c r="I9" s="562" t="s">
        <v>8</v>
      </c>
      <c r="J9" s="562" t="s">
        <v>323</v>
      </c>
      <c r="K9" s="561" t="s">
        <v>322</v>
      </c>
      <c r="L9" s="546"/>
      <c r="M9" s="546"/>
      <c r="N9" s="546"/>
      <c r="O9" s="546"/>
      <c r="P9" s="546"/>
      <c r="Q9" s="546"/>
    </row>
    <row r="10" spans="1:17" s="547" customFormat="1" ht="22.5" customHeight="1">
      <c r="A10" s="560"/>
      <c r="B10" s="713"/>
      <c r="C10" s="559"/>
      <c r="D10" s="713"/>
      <c r="E10" s="558" t="s">
        <v>151</v>
      </c>
      <c r="F10" s="558" t="s">
        <v>152</v>
      </c>
      <c r="G10" s="558" t="s">
        <v>321</v>
      </c>
      <c r="H10" s="558" t="s">
        <v>320</v>
      </c>
      <c r="I10" s="558" t="s">
        <v>12</v>
      </c>
      <c r="J10" s="558" t="s">
        <v>319</v>
      </c>
      <c r="K10" s="557" t="s">
        <v>318</v>
      </c>
      <c r="L10" s="546"/>
      <c r="M10" s="546"/>
      <c r="N10" s="546"/>
      <c r="O10" s="546"/>
      <c r="P10" s="546"/>
      <c r="Q10" s="546"/>
    </row>
    <row r="11" spans="1:17" s="550" customFormat="1" ht="52.5" customHeight="1">
      <c r="A11" s="556">
        <v>2013</v>
      </c>
      <c r="B11" s="555">
        <v>152</v>
      </c>
      <c r="C11" s="555" t="s">
        <v>317</v>
      </c>
      <c r="D11" s="555">
        <v>10412</v>
      </c>
      <c r="E11" s="555">
        <v>5517</v>
      </c>
      <c r="F11" s="555">
        <v>4895</v>
      </c>
      <c r="G11" s="555">
        <v>2387</v>
      </c>
      <c r="H11" s="555">
        <v>8025</v>
      </c>
      <c r="I11" s="555">
        <v>1141</v>
      </c>
      <c r="J11" s="555">
        <v>1867</v>
      </c>
      <c r="K11" s="555">
        <v>7404</v>
      </c>
      <c r="L11" s="362"/>
      <c r="M11" s="362"/>
      <c r="N11" s="362"/>
      <c r="O11" s="362"/>
      <c r="P11" s="362"/>
      <c r="Q11" s="362"/>
    </row>
    <row r="12" spans="1:17" s="550" customFormat="1" ht="52.5" customHeight="1">
      <c r="A12" s="554">
        <v>2014</v>
      </c>
      <c r="B12" s="553">
        <v>182</v>
      </c>
      <c r="C12" s="553">
        <v>2880</v>
      </c>
      <c r="D12" s="553">
        <v>13843</v>
      </c>
      <c r="E12" s="553">
        <v>7349</v>
      </c>
      <c r="F12" s="553">
        <v>6496</v>
      </c>
      <c r="G12" s="553">
        <v>2111</v>
      </c>
      <c r="H12" s="553">
        <v>8607</v>
      </c>
      <c r="I12" s="553">
        <v>1158</v>
      </c>
      <c r="J12" s="553">
        <v>1926</v>
      </c>
      <c r="K12" s="553">
        <v>7634</v>
      </c>
      <c r="L12" s="362"/>
      <c r="M12" s="362"/>
      <c r="N12" s="362"/>
      <c r="O12" s="362"/>
      <c r="P12" s="362"/>
      <c r="Q12" s="362"/>
    </row>
    <row r="13" spans="1:17" s="550" customFormat="1" ht="52.5" customHeight="1">
      <c r="A13" s="552">
        <v>2015</v>
      </c>
      <c r="B13" s="551">
        <v>205</v>
      </c>
      <c r="C13" s="551">
        <v>2950</v>
      </c>
      <c r="D13" s="551">
        <v>13994</v>
      </c>
      <c r="E13" s="551">
        <v>7429.1631871704103</v>
      </c>
      <c r="F13" s="551">
        <v>6566.8586289099185</v>
      </c>
      <c r="G13" s="551">
        <v>2134.0268727876905</v>
      </c>
      <c r="H13" s="551">
        <v>8700.8855016976086</v>
      </c>
      <c r="I13" s="551">
        <v>1170.6315105107276</v>
      </c>
      <c r="J13" s="551">
        <v>1947.0088853572202</v>
      </c>
      <c r="K13" s="551">
        <v>7717.2719786173511</v>
      </c>
      <c r="L13" s="362"/>
      <c r="M13" s="362"/>
      <c r="N13" s="362"/>
      <c r="O13" s="362"/>
      <c r="P13" s="362"/>
      <c r="Q13" s="362"/>
    </row>
    <row r="14" spans="1:17" s="547" customFormat="1" ht="11.25" customHeight="1">
      <c r="A14" s="352"/>
      <c r="B14" s="365"/>
      <c r="C14" s="365"/>
      <c r="D14" s="366"/>
      <c r="E14" s="366"/>
      <c r="F14" s="366"/>
      <c r="G14" s="365"/>
      <c r="H14" s="366"/>
      <c r="I14" s="365"/>
      <c r="J14" s="546"/>
      <c r="K14" s="366"/>
      <c r="L14" s="546"/>
      <c r="M14" s="546"/>
      <c r="N14" s="546"/>
      <c r="O14" s="546"/>
      <c r="P14" s="546"/>
      <c r="Q14" s="546"/>
    </row>
    <row r="15" spans="1:17" s="548" customFormat="1" ht="15" customHeight="1">
      <c r="A15" s="549" t="s">
        <v>182</v>
      </c>
      <c r="B15" s="549"/>
      <c r="C15" s="549"/>
      <c r="D15" s="549"/>
      <c r="E15" s="549"/>
      <c r="F15" s="549"/>
      <c r="G15" s="549"/>
      <c r="H15" s="549"/>
      <c r="I15" s="707" t="s">
        <v>30</v>
      </c>
      <c r="J15" s="707"/>
      <c r="K15" s="707"/>
      <c r="L15" s="549"/>
      <c r="M15" s="549"/>
      <c r="N15" s="549"/>
      <c r="O15" s="549"/>
      <c r="P15" s="549"/>
      <c r="Q15" s="549"/>
    </row>
    <row r="16" spans="1:17" s="547" customFormat="1" ht="30" customHeight="1">
      <c r="A16" s="546"/>
      <c r="B16" s="546"/>
      <c r="C16" s="546"/>
      <c r="D16" s="546"/>
      <c r="E16" s="546"/>
      <c r="F16" s="546"/>
      <c r="G16" s="546"/>
      <c r="H16" s="546"/>
      <c r="I16" s="546"/>
      <c r="J16" s="546"/>
      <c r="K16" s="546"/>
      <c r="L16" s="546"/>
      <c r="M16" s="546"/>
      <c r="N16" s="546"/>
      <c r="O16" s="546"/>
      <c r="P16" s="546"/>
      <c r="Q16" s="546"/>
    </row>
    <row r="17" spans="1:17" s="547" customFormat="1" ht="30" customHeight="1">
      <c r="A17" s="546"/>
      <c r="B17" s="546"/>
      <c r="C17" s="546"/>
      <c r="D17" s="546"/>
      <c r="E17" s="546"/>
      <c r="F17" s="546"/>
      <c r="G17" s="546"/>
      <c r="H17" s="546"/>
      <c r="I17" s="546"/>
      <c r="J17" s="546"/>
      <c r="K17" s="546"/>
      <c r="L17" s="546"/>
      <c r="M17" s="546"/>
      <c r="N17" s="546"/>
      <c r="O17" s="546"/>
      <c r="P17" s="546"/>
      <c r="Q17" s="546"/>
    </row>
    <row r="18" spans="1:17" s="547" customFormat="1" ht="30" customHeight="1">
      <c r="A18" s="546"/>
      <c r="B18" s="546"/>
      <c r="C18" s="546"/>
      <c r="D18" s="546"/>
      <c r="E18" s="546"/>
      <c r="F18" s="546"/>
      <c r="G18" s="546"/>
      <c r="H18" s="546"/>
      <c r="I18" s="546"/>
      <c r="J18" s="546"/>
      <c r="K18" s="546"/>
      <c r="L18" s="546"/>
      <c r="M18" s="546"/>
      <c r="N18" s="546"/>
      <c r="O18" s="546"/>
      <c r="P18" s="546"/>
      <c r="Q18" s="546"/>
    </row>
    <row r="19" spans="1:17" s="547" customFormat="1" ht="30" customHeight="1">
      <c r="A19" s="546"/>
      <c r="B19" s="546"/>
      <c r="C19" s="546"/>
      <c r="D19" s="546"/>
      <c r="E19" s="546"/>
      <c r="F19" s="546"/>
      <c r="G19" s="546"/>
      <c r="H19" s="546"/>
      <c r="I19" s="546"/>
      <c r="J19" s="546"/>
      <c r="K19" s="546"/>
      <c r="L19" s="546"/>
      <c r="M19" s="546"/>
      <c r="N19" s="546"/>
      <c r="O19" s="546"/>
      <c r="P19" s="546"/>
      <c r="Q19" s="546"/>
    </row>
    <row r="20" spans="1:17" s="547" customFormat="1" ht="30" customHeight="1">
      <c r="A20" s="546"/>
      <c r="B20" s="546"/>
      <c r="C20" s="546"/>
      <c r="D20" s="546"/>
      <c r="E20" s="546"/>
      <c r="F20" s="546"/>
      <c r="G20" s="546"/>
      <c r="H20" s="546"/>
      <c r="I20" s="546"/>
      <c r="J20" s="546"/>
      <c r="K20" s="546"/>
      <c r="L20" s="546"/>
      <c r="M20" s="546"/>
      <c r="N20" s="546"/>
      <c r="O20" s="546"/>
      <c r="P20" s="546"/>
      <c r="Q20" s="546"/>
    </row>
    <row r="21" spans="1:17" s="547" customFormat="1" ht="30" customHeight="1">
      <c r="A21" s="546"/>
      <c r="B21" s="546"/>
      <c r="C21" s="546"/>
      <c r="D21" s="546"/>
      <c r="E21" s="546"/>
      <c r="F21" s="546"/>
      <c r="G21" s="546"/>
      <c r="H21" s="546"/>
      <c r="I21" s="546"/>
      <c r="J21" s="546"/>
      <c r="K21" s="546"/>
      <c r="L21" s="546"/>
      <c r="M21" s="546"/>
      <c r="N21" s="546"/>
      <c r="O21" s="546"/>
      <c r="P21" s="546"/>
      <c r="Q21" s="546"/>
    </row>
    <row r="22" spans="1:17" s="547" customFormat="1" ht="30" customHeight="1">
      <c r="A22" s="546"/>
      <c r="B22" s="546"/>
      <c r="C22" s="546"/>
      <c r="D22" s="546"/>
      <c r="E22" s="546"/>
      <c r="F22" s="546"/>
      <c r="G22" s="546"/>
      <c r="H22" s="546"/>
      <c r="I22" s="546"/>
      <c r="J22" s="546"/>
      <c r="K22" s="546"/>
      <c r="L22" s="546"/>
      <c r="M22" s="546"/>
      <c r="N22" s="546"/>
      <c r="O22" s="546"/>
      <c r="P22" s="546"/>
      <c r="Q22" s="546"/>
    </row>
    <row r="23" spans="1:17" s="547" customFormat="1" ht="30" customHeight="1">
      <c r="A23" s="546"/>
      <c r="B23" s="546"/>
      <c r="C23" s="546"/>
      <c r="D23" s="546"/>
      <c r="E23" s="546"/>
      <c r="F23" s="546"/>
      <c r="G23" s="546"/>
      <c r="H23" s="546"/>
      <c r="I23" s="546"/>
      <c r="J23" s="546"/>
      <c r="K23" s="546"/>
      <c r="L23" s="546"/>
      <c r="M23" s="546"/>
      <c r="N23" s="546"/>
      <c r="O23" s="546"/>
      <c r="P23" s="546"/>
      <c r="Q23" s="546"/>
    </row>
    <row r="24" spans="1:17" s="547" customFormat="1" ht="30" customHeight="1">
      <c r="A24" s="546"/>
      <c r="B24" s="546"/>
      <c r="C24" s="546"/>
      <c r="D24" s="546"/>
      <c r="E24" s="546"/>
      <c r="F24" s="546"/>
      <c r="G24" s="546"/>
      <c r="H24" s="546"/>
      <c r="I24" s="546"/>
      <c r="J24" s="546"/>
      <c r="K24" s="546"/>
      <c r="L24" s="546"/>
      <c r="M24" s="546"/>
      <c r="N24" s="546"/>
      <c r="O24" s="546"/>
      <c r="P24" s="546"/>
      <c r="Q24" s="546"/>
    </row>
    <row r="25" spans="1:17" s="547" customFormat="1" ht="30" customHeight="1">
      <c r="A25" s="546"/>
      <c r="B25" s="546"/>
      <c r="C25" s="546"/>
      <c r="D25" s="546"/>
      <c r="E25" s="546"/>
      <c r="F25" s="546"/>
      <c r="G25" s="546"/>
      <c r="H25" s="546"/>
      <c r="I25" s="546"/>
      <c r="J25" s="546"/>
      <c r="K25" s="546"/>
      <c r="L25" s="546"/>
      <c r="M25" s="546"/>
      <c r="N25" s="546"/>
      <c r="O25" s="546"/>
      <c r="P25" s="546"/>
      <c r="Q25" s="546"/>
    </row>
    <row r="26" spans="1:17" s="547" customFormat="1" ht="30" customHeight="1">
      <c r="A26" s="546"/>
      <c r="B26" s="546"/>
      <c r="C26" s="546"/>
      <c r="D26" s="546"/>
      <c r="E26" s="546"/>
      <c r="F26" s="546"/>
      <c r="G26" s="546"/>
      <c r="H26" s="546"/>
      <c r="I26" s="546"/>
      <c r="J26" s="546"/>
      <c r="K26" s="546"/>
      <c r="L26" s="546"/>
      <c r="M26" s="546"/>
      <c r="N26" s="546"/>
      <c r="O26" s="546"/>
      <c r="P26" s="546"/>
      <c r="Q26" s="546"/>
    </row>
    <row r="27" spans="1:17" s="547" customFormat="1" ht="30" customHeight="1">
      <c r="A27" s="546"/>
      <c r="B27" s="546"/>
      <c r="C27" s="546"/>
      <c r="D27" s="546"/>
      <c r="E27" s="546"/>
      <c r="F27" s="546"/>
      <c r="G27" s="546"/>
      <c r="H27" s="546"/>
      <c r="I27" s="546"/>
      <c r="J27" s="546"/>
      <c r="K27" s="546"/>
      <c r="L27" s="546"/>
      <c r="M27" s="546"/>
      <c r="N27" s="546"/>
      <c r="O27" s="546"/>
      <c r="P27" s="546"/>
      <c r="Q27" s="546"/>
    </row>
    <row r="28" spans="1:17" s="547" customFormat="1" ht="30" customHeight="1">
      <c r="A28" s="546"/>
      <c r="B28" s="546"/>
      <c r="C28" s="546"/>
      <c r="D28" s="546"/>
      <c r="E28" s="546"/>
      <c r="F28" s="546"/>
      <c r="G28" s="546"/>
      <c r="H28" s="546"/>
      <c r="I28" s="546"/>
      <c r="J28" s="546"/>
      <c r="K28" s="546"/>
      <c r="L28" s="546"/>
      <c r="M28" s="546"/>
      <c r="N28" s="546"/>
      <c r="O28" s="546"/>
      <c r="P28" s="546"/>
      <c r="Q28" s="546"/>
    </row>
    <row r="29" spans="1:17" s="547" customFormat="1" ht="30" customHeight="1">
      <c r="A29" s="546"/>
      <c r="B29" s="546"/>
      <c r="C29" s="546"/>
      <c r="D29" s="546"/>
      <c r="E29" s="546"/>
      <c r="F29" s="546"/>
      <c r="G29" s="546"/>
      <c r="H29" s="546"/>
      <c r="I29" s="546"/>
      <c r="J29" s="546"/>
      <c r="K29" s="546"/>
      <c r="L29" s="546"/>
      <c r="M29" s="546"/>
      <c r="N29" s="546"/>
      <c r="O29" s="546"/>
      <c r="P29" s="546"/>
      <c r="Q29" s="546"/>
    </row>
    <row r="30" spans="1:17" s="547" customFormat="1" ht="30" customHeight="1">
      <c r="A30" s="546"/>
      <c r="B30" s="546"/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546"/>
    </row>
    <row r="31" spans="1:17" s="547" customFormat="1" ht="30" customHeight="1">
      <c r="A31" s="546"/>
      <c r="B31" s="546"/>
      <c r="C31" s="546"/>
      <c r="D31" s="546"/>
      <c r="E31" s="546"/>
      <c r="F31" s="546"/>
      <c r="G31" s="546"/>
      <c r="H31" s="546"/>
      <c r="I31" s="546"/>
      <c r="J31" s="546"/>
      <c r="K31" s="546"/>
      <c r="L31" s="546"/>
      <c r="M31" s="546"/>
      <c r="N31" s="546"/>
      <c r="O31" s="546"/>
      <c r="P31" s="546"/>
      <c r="Q31" s="546"/>
    </row>
    <row r="32" spans="1:17" s="547" customFormat="1" ht="30" customHeight="1">
      <c r="A32" s="546"/>
      <c r="B32" s="546"/>
      <c r="C32" s="546"/>
      <c r="D32" s="546"/>
      <c r="E32" s="546"/>
      <c r="F32" s="546"/>
      <c r="G32" s="546"/>
      <c r="H32" s="546"/>
      <c r="I32" s="546"/>
      <c r="J32" s="546"/>
      <c r="K32" s="546"/>
      <c r="L32" s="546"/>
      <c r="M32" s="546"/>
      <c r="N32" s="546"/>
      <c r="O32" s="546"/>
      <c r="P32" s="546"/>
      <c r="Q32" s="546"/>
    </row>
    <row r="33" spans="1:17" s="547" customFormat="1" ht="30" customHeight="1">
      <c r="A33" s="546"/>
      <c r="B33" s="546"/>
      <c r="C33" s="546"/>
      <c r="D33" s="546"/>
      <c r="E33" s="546"/>
      <c r="F33" s="546"/>
      <c r="G33" s="546"/>
      <c r="H33" s="546"/>
      <c r="I33" s="546"/>
      <c r="J33" s="546"/>
      <c r="K33" s="546"/>
      <c r="L33" s="546"/>
      <c r="M33" s="546"/>
      <c r="N33" s="546"/>
      <c r="O33" s="546"/>
      <c r="P33" s="546"/>
      <c r="Q33" s="546"/>
    </row>
    <row r="34" spans="1:17" s="547" customFormat="1" ht="30" customHeight="1">
      <c r="A34" s="546"/>
      <c r="B34" s="546"/>
      <c r="C34" s="546"/>
      <c r="D34" s="546"/>
      <c r="E34" s="546"/>
      <c r="F34" s="546"/>
      <c r="G34" s="546"/>
      <c r="H34" s="546"/>
      <c r="I34" s="546"/>
      <c r="J34" s="546"/>
      <c r="K34" s="546"/>
      <c r="L34" s="546"/>
      <c r="M34" s="546"/>
      <c r="N34" s="546"/>
      <c r="O34" s="546"/>
      <c r="P34" s="546"/>
      <c r="Q34" s="546"/>
    </row>
    <row r="35" spans="1:17" s="547" customFormat="1" ht="30" customHeight="1">
      <c r="A35" s="546"/>
      <c r="B35" s="546"/>
      <c r="C35" s="546"/>
      <c r="D35" s="546"/>
      <c r="E35" s="546"/>
      <c r="F35" s="546"/>
      <c r="G35" s="546"/>
      <c r="H35" s="546"/>
      <c r="I35" s="546"/>
      <c r="J35" s="546"/>
      <c r="K35" s="546"/>
      <c r="L35" s="546"/>
      <c r="M35" s="546"/>
      <c r="N35" s="546"/>
      <c r="O35" s="546"/>
      <c r="P35" s="546"/>
      <c r="Q35" s="546"/>
    </row>
    <row r="36" spans="1:17" s="547" customFormat="1" ht="30" customHeight="1">
      <c r="A36" s="546"/>
      <c r="B36" s="546"/>
      <c r="C36" s="546"/>
      <c r="D36" s="546"/>
      <c r="E36" s="546"/>
      <c r="F36" s="546"/>
      <c r="G36" s="546"/>
      <c r="H36" s="546"/>
      <c r="I36" s="546"/>
      <c r="J36" s="546"/>
      <c r="K36" s="546"/>
      <c r="L36" s="546"/>
      <c r="M36" s="546"/>
      <c r="N36" s="546"/>
      <c r="O36" s="546"/>
      <c r="P36" s="546"/>
      <c r="Q36" s="546"/>
    </row>
    <row r="37" spans="1:17" s="547" customFormat="1" ht="30" customHeight="1">
      <c r="A37" s="546"/>
      <c r="B37" s="546"/>
      <c r="C37" s="546"/>
      <c r="D37" s="546"/>
      <c r="E37" s="546"/>
      <c r="F37" s="546"/>
      <c r="G37" s="546"/>
      <c r="H37" s="546"/>
      <c r="I37" s="546"/>
      <c r="J37" s="546"/>
      <c r="K37" s="546"/>
      <c r="L37" s="546"/>
      <c r="M37" s="546"/>
      <c r="N37" s="546"/>
      <c r="O37" s="546"/>
      <c r="P37" s="546"/>
      <c r="Q37" s="546"/>
    </row>
    <row r="38" spans="1:17" s="547" customFormat="1" ht="30" customHeight="1">
      <c r="A38" s="546"/>
      <c r="B38" s="546"/>
      <c r="C38" s="546"/>
      <c r="D38" s="546"/>
      <c r="E38" s="546"/>
      <c r="F38" s="546"/>
      <c r="G38" s="546"/>
      <c r="H38" s="546"/>
      <c r="I38" s="546"/>
      <c r="J38" s="546"/>
      <c r="K38" s="546"/>
      <c r="L38" s="546"/>
      <c r="M38" s="546"/>
      <c r="N38" s="546"/>
      <c r="O38" s="546"/>
      <c r="P38" s="546"/>
      <c r="Q38" s="546"/>
    </row>
    <row r="39" spans="1:17" s="547" customFormat="1" ht="30" customHeight="1">
      <c r="A39" s="546"/>
      <c r="B39" s="546"/>
      <c r="C39" s="546"/>
      <c r="D39" s="546"/>
      <c r="E39" s="546"/>
      <c r="F39" s="546"/>
      <c r="G39" s="546"/>
      <c r="H39" s="546"/>
      <c r="I39" s="546"/>
      <c r="J39" s="546"/>
      <c r="K39" s="546"/>
      <c r="L39" s="546"/>
      <c r="M39" s="546"/>
      <c r="N39" s="546"/>
      <c r="O39" s="546"/>
      <c r="P39" s="546"/>
      <c r="Q39" s="546"/>
    </row>
    <row r="40" spans="1:17" s="547" customFormat="1" ht="30" customHeight="1">
      <c r="A40" s="546"/>
      <c r="B40" s="546"/>
      <c r="C40" s="546"/>
      <c r="D40" s="546"/>
      <c r="E40" s="546"/>
      <c r="F40" s="546"/>
      <c r="G40" s="546"/>
      <c r="H40" s="546"/>
      <c r="I40" s="546"/>
      <c r="J40" s="546"/>
      <c r="K40" s="546"/>
      <c r="L40" s="546"/>
      <c r="M40" s="546"/>
      <c r="N40" s="546"/>
      <c r="O40" s="546"/>
      <c r="P40" s="546"/>
      <c r="Q40" s="546"/>
    </row>
    <row r="41" spans="1:17" s="547" customFormat="1" ht="30" customHeight="1">
      <c r="A41" s="546"/>
      <c r="B41" s="546"/>
      <c r="C41" s="546"/>
      <c r="D41" s="546"/>
      <c r="E41" s="546"/>
      <c r="F41" s="546"/>
      <c r="G41" s="546"/>
      <c r="H41" s="546"/>
      <c r="I41" s="546"/>
      <c r="J41" s="546"/>
      <c r="K41" s="546"/>
      <c r="L41" s="546"/>
      <c r="M41" s="546"/>
      <c r="N41" s="546"/>
      <c r="O41" s="546"/>
      <c r="P41" s="546"/>
      <c r="Q41" s="546"/>
    </row>
    <row r="42" spans="1:17" s="547" customFormat="1" ht="30" customHeight="1">
      <c r="A42" s="546"/>
      <c r="B42" s="546"/>
      <c r="C42" s="546"/>
      <c r="D42" s="546"/>
      <c r="E42" s="546"/>
      <c r="F42" s="546"/>
      <c r="G42" s="546"/>
      <c r="H42" s="546"/>
      <c r="I42" s="546"/>
      <c r="J42" s="546"/>
      <c r="K42" s="546"/>
      <c r="L42" s="546"/>
      <c r="M42" s="546"/>
      <c r="N42" s="546"/>
      <c r="O42" s="546"/>
      <c r="P42" s="546"/>
      <c r="Q42" s="546"/>
    </row>
    <row r="43" spans="1:17" s="547" customFormat="1" ht="30" customHeight="1">
      <c r="A43" s="546"/>
      <c r="B43" s="546"/>
      <c r="C43" s="546"/>
      <c r="D43" s="546"/>
      <c r="E43" s="546"/>
      <c r="F43" s="546"/>
      <c r="G43" s="546"/>
      <c r="H43" s="546"/>
      <c r="I43" s="546"/>
      <c r="J43" s="546"/>
      <c r="K43" s="546"/>
      <c r="L43" s="546"/>
      <c r="M43" s="546"/>
      <c r="N43" s="546"/>
      <c r="O43" s="546"/>
      <c r="P43" s="546"/>
      <c r="Q43" s="546"/>
    </row>
    <row r="44" spans="1:17" s="547" customFormat="1" ht="30" customHeight="1">
      <c r="A44" s="546"/>
      <c r="B44" s="546"/>
      <c r="C44" s="546"/>
      <c r="D44" s="546"/>
      <c r="E44" s="546"/>
      <c r="F44" s="546"/>
      <c r="G44" s="546"/>
      <c r="H44" s="546"/>
      <c r="I44" s="546"/>
      <c r="J44" s="546"/>
      <c r="K44" s="546"/>
      <c r="L44" s="546"/>
      <c r="M44" s="546"/>
      <c r="N44" s="546"/>
      <c r="O44" s="546"/>
      <c r="P44" s="546"/>
      <c r="Q44" s="546"/>
    </row>
    <row r="45" spans="1:17" s="547" customFormat="1" ht="30" customHeight="1">
      <c r="A45" s="546"/>
      <c r="B45" s="546"/>
      <c r="C45" s="546"/>
      <c r="D45" s="546"/>
      <c r="E45" s="546"/>
      <c r="F45" s="546"/>
      <c r="G45" s="546"/>
      <c r="H45" s="546"/>
      <c r="I45" s="546"/>
      <c r="J45" s="546"/>
      <c r="K45" s="546"/>
      <c r="L45" s="546"/>
      <c r="M45" s="546"/>
      <c r="N45" s="546"/>
      <c r="O45" s="546"/>
      <c r="P45" s="546"/>
      <c r="Q45" s="546"/>
    </row>
    <row r="46" spans="1:17" s="547" customFormat="1" ht="30" customHeight="1">
      <c r="A46" s="546"/>
      <c r="B46" s="546"/>
      <c r="C46" s="546"/>
      <c r="D46" s="546"/>
      <c r="E46" s="546"/>
      <c r="F46" s="546"/>
      <c r="G46" s="546"/>
      <c r="H46" s="546"/>
      <c r="I46" s="546"/>
      <c r="J46" s="546"/>
      <c r="K46" s="546"/>
      <c r="L46" s="546"/>
      <c r="M46" s="546"/>
      <c r="N46" s="546"/>
      <c r="O46" s="546"/>
      <c r="P46" s="546"/>
      <c r="Q46" s="546"/>
    </row>
    <row r="47" spans="1:17" s="547" customFormat="1" ht="30" customHeight="1">
      <c r="A47" s="546"/>
      <c r="B47" s="546"/>
      <c r="C47" s="546"/>
      <c r="D47" s="546"/>
      <c r="E47" s="546"/>
      <c r="F47" s="546"/>
      <c r="G47" s="546"/>
      <c r="H47" s="546"/>
      <c r="I47" s="546"/>
      <c r="J47" s="546"/>
      <c r="K47" s="546"/>
      <c r="L47" s="546"/>
      <c r="M47" s="546"/>
      <c r="N47" s="546"/>
      <c r="O47" s="546"/>
      <c r="P47" s="546"/>
      <c r="Q47" s="546"/>
    </row>
    <row r="48" spans="1:17" s="547" customFormat="1" ht="30" customHeight="1">
      <c r="A48" s="546"/>
      <c r="B48" s="546"/>
      <c r="C48" s="546"/>
      <c r="D48" s="546"/>
      <c r="E48" s="546"/>
      <c r="F48" s="546"/>
      <c r="G48" s="546"/>
      <c r="H48" s="546"/>
      <c r="I48" s="546"/>
      <c r="J48" s="546"/>
      <c r="K48" s="546"/>
      <c r="L48" s="546"/>
      <c r="M48" s="546"/>
      <c r="N48" s="546"/>
      <c r="O48" s="546"/>
      <c r="P48" s="546"/>
      <c r="Q48" s="546"/>
    </row>
    <row r="49" spans="1:17" s="547" customFormat="1" ht="30" customHeight="1">
      <c r="A49" s="546"/>
      <c r="B49" s="546"/>
      <c r="C49" s="546"/>
      <c r="D49" s="546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</row>
    <row r="50" spans="1:17" s="547" customFormat="1" ht="30" customHeight="1">
      <c r="A50" s="546"/>
      <c r="B50" s="546"/>
      <c r="C50" s="546"/>
      <c r="D50" s="546"/>
      <c r="E50" s="546"/>
      <c r="F50" s="546"/>
      <c r="G50" s="546"/>
      <c r="H50" s="546"/>
      <c r="I50" s="546"/>
      <c r="J50" s="546"/>
      <c r="K50" s="546"/>
      <c r="L50" s="546"/>
      <c r="M50" s="546"/>
      <c r="N50" s="546"/>
      <c r="O50" s="546"/>
      <c r="P50" s="546"/>
      <c r="Q50" s="546"/>
    </row>
    <row r="51" spans="1:17" s="547" customFormat="1" ht="30" customHeight="1">
      <c r="A51" s="546"/>
      <c r="B51" s="546"/>
      <c r="C51" s="546"/>
      <c r="D51" s="546"/>
      <c r="E51" s="546"/>
      <c r="F51" s="546"/>
      <c r="G51" s="546"/>
      <c r="H51" s="546"/>
      <c r="I51" s="546"/>
      <c r="J51" s="546"/>
      <c r="K51" s="546"/>
      <c r="L51" s="546"/>
      <c r="M51" s="546"/>
      <c r="N51" s="546"/>
      <c r="O51" s="546"/>
      <c r="P51" s="546"/>
      <c r="Q51" s="546"/>
    </row>
    <row r="52" spans="1:17" s="547" customFormat="1" ht="30" customHeight="1">
      <c r="A52" s="546"/>
      <c r="B52" s="546"/>
      <c r="C52" s="546"/>
      <c r="D52" s="546"/>
      <c r="E52" s="546"/>
      <c r="F52" s="546"/>
      <c r="G52" s="546"/>
      <c r="H52" s="546"/>
      <c r="I52" s="546"/>
      <c r="J52" s="546"/>
      <c r="K52" s="546"/>
      <c r="L52" s="546"/>
      <c r="M52" s="546"/>
      <c r="N52" s="546"/>
      <c r="O52" s="546"/>
      <c r="P52" s="546"/>
      <c r="Q52" s="546"/>
    </row>
    <row r="53" spans="1:17" s="547" customFormat="1" ht="30" customHeight="1">
      <c r="A53" s="546"/>
      <c r="B53" s="546"/>
      <c r="C53" s="546"/>
      <c r="D53" s="546"/>
      <c r="E53" s="546"/>
      <c r="F53" s="546"/>
      <c r="G53" s="546"/>
      <c r="H53" s="546"/>
      <c r="I53" s="546"/>
      <c r="J53" s="546"/>
      <c r="K53" s="546"/>
      <c r="L53" s="546"/>
      <c r="M53" s="546"/>
      <c r="N53" s="546"/>
      <c r="O53" s="546"/>
      <c r="P53" s="546"/>
      <c r="Q53" s="546"/>
    </row>
    <row r="54" spans="1:17" s="547" customFormat="1" ht="30" customHeight="1">
      <c r="A54" s="546"/>
      <c r="B54" s="546"/>
      <c r="C54" s="546"/>
      <c r="D54" s="546"/>
      <c r="E54" s="546"/>
      <c r="F54" s="546"/>
      <c r="G54" s="546"/>
      <c r="H54" s="546"/>
      <c r="I54" s="546"/>
      <c r="J54" s="546"/>
      <c r="K54" s="546"/>
      <c r="L54" s="546"/>
      <c r="M54" s="546"/>
      <c r="N54" s="546"/>
      <c r="O54" s="546"/>
      <c r="P54" s="546"/>
      <c r="Q54" s="546"/>
    </row>
    <row r="55" spans="1:17" s="547" customFormat="1" ht="30" customHeight="1">
      <c r="A55" s="546"/>
      <c r="B55" s="546"/>
      <c r="C55" s="546"/>
      <c r="D55" s="546"/>
      <c r="E55" s="546"/>
      <c r="F55" s="546"/>
      <c r="G55" s="546"/>
      <c r="H55" s="546"/>
      <c r="I55" s="546"/>
      <c r="J55" s="546"/>
      <c r="K55" s="546"/>
      <c r="L55" s="546"/>
      <c r="M55" s="546"/>
      <c r="N55" s="546"/>
      <c r="O55" s="546"/>
      <c r="P55" s="546"/>
      <c r="Q55" s="546"/>
    </row>
    <row r="56" spans="1:17" s="547" customFormat="1" ht="30" customHeight="1">
      <c r="A56" s="546"/>
      <c r="B56" s="546"/>
      <c r="C56" s="546"/>
      <c r="D56" s="546"/>
      <c r="E56" s="546"/>
      <c r="F56" s="546"/>
      <c r="G56" s="546"/>
      <c r="H56" s="546"/>
      <c r="I56" s="546"/>
      <c r="J56" s="546"/>
      <c r="K56" s="546"/>
      <c r="L56" s="546"/>
      <c r="M56" s="546"/>
      <c r="N56" s="546"/>
      <c r="O56" s="546"/>
      <c r="P56" s="546"/>
      <c r="Q56" s="546"/>
    </row>
    <row r="57" spans="1:17" s="547" customFormat="1" ht="30" customHeight="1">
      <c r="A57" s="546"/>
      <c r="B57" s="546"/>
      <c r="C57" s="546"/>
      <c r="D57" s="546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</row>
    <row r="58" spans="1:17" s="547" customFormat="1" ht="30" customHeight="1">
      <c r="A58" s="546"/>
      <c r="B58" s="546"/>
      <c r="C58" s="546"/>
      <c r="D58" s="546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546"/>
      <c r="P58" s="546"/>
      <c r="Q58" s="546"/>
    </row>
    <row r="59" spans="1:17" s="547" customFormat="1" ht="30" customHeight="1">
      <c r="A59" s="546"/>
      <c r="B59" s="546"/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</row>
    <row r="60" spans="1:17" s="547" customFormat="1" ht="30" customHeight="1">
      <c r="A60" s="546"/>
      <c r="B60" s="546"/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</row>
    <row r="61" spans="1:17" s="547" customFormat="1" ht="30" customHeight="1">
      <c r="A61" s="546"/>
      <c r="B61" s="546"/>
      <c r="C61" s="546"/>
      <c r="D61" s="546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546"/>
    </row>
    <row r="62" spans="1:17" s="547" customFormat="1" ht="30" customHeight="1">
      <c r="A62" s="546"/>
      <c r="B62" s="546"/>
      <c r="C62" s="546"/>
      <c r="D62" s="546"/>
      <c r="E62" s="546"/>
      <c r="F62" s="546"/>
      <c r="G62" s="546"/>
      <c r="H62" s="546"/>
      <c r="I62" s="546"/>
      <c r="J62" s="546"/>
      <c r="K62" s="546"/>
      <c r="L62" s="546"/>
      <c r="M62" s="546"/>
      <c r="N62" s="546"/>
      <c r="O62" s="546"/>
      <c r="P62" s="546"/>
      <c r="Q62" s="546"/>
    </row>
    <row r="63" spans="1:17" s="547" customFormat="1" ht="30" customHeight="1">
      <c r="A63" s="546"/>
      <c r="B63" s="546"/>
      <c r="C63" s="546"/>
      <c r="D63" s="546"/>
      <c r="E63" s="546"/>
      <c r="F63" s="546"/>
      <c r="G63" s="546"/>
      <c r="H63" s="546"/>
      <c r="I63" s="546"/>
      <c r="J63" s="546"/>
      <c r="K63" s="546"/>
      <c r="L63" s="546"/>
      <c r="M63" s="546"/>
      <c r="N63" s="546"/>
      <c r="O63" s="546"/>
      <c r="P63" s="546"/>
      <c r="Q63" s="546"/>
    </row>
    <row r="64" spans="1:17" s="547" customFormat="1" ht="30" customHeight="1">
      <c r="A64" s="546"/>
      <c r="B64" s="546"/>
      <c r="C64" s="546"/>
      <c r="D64" s="546"/>
      <c r="E64" s="546"/>
      <c r="F64" s="546"/>
      <c r="G64" s="546"/>
      <c r="H64" s="546"/>
      <c r="I64" s="546"/>
      <c r="J64" s="546"/>
      <c r="K64" s="546"/>
      <c r="L64" s="546"/>
      <c r="M64" s="546"/>
      <c r="N64" s="546"/>
      <c r="O64" s="546"/>
      <c r="P64" s="546"/>
      <c r="Q64" s="546"/>
    </row>
  </sheetData>
  <mergeCells count="8">
    <mergeCell ref="I15:K15"/>
    <mergeCell ref="A2:K2"/>
    <mergeCell ref="A3:K3"/>
    <mergeCell ref="A4:K4"/>
    <mergeCell ref="C7:C8"/>
    <mergeCell ref="D7:D8"/>
    <mergeCell ref="B8:B10"/>
    <mergeCell ref="D9:D10"/>
  </mergeCells>
  <printOptions horizontalCentered="1" verticalCentered="1"/>
  <pageMargins left="0.42" right="0.25" top="0.39" bottom="0.5" header="0" footer="0.25"/>
  <pageSetup paperSize="9" scale="9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/>
  </sheetPr>
  <dimension ref="A1:R50"/>
  <sheetViews>
    <sheetView rightToLeft="1" view="pageBreakPreview" topLeftCell="A13" zoomScaleNormal="100" zoomScaleSheetLayoutView="100" workbookViewId="0">
      <selection activeCell="E22" sqref="E22"/>
    </sheetView>
  </sheetViews>
  <sheetFormatPr defaultRowHeight="15"/>
  <cols>
    <col min="1" max="1" width="17.42578125" style="49" customWidth="1"/>
    <col min="2" max="2" width="17" style="49" customWidth="1"/>
    <col min="3" max="3" width="12.85546875" style="49" customWidth="1"/>
    <col min="4" max="4" width="13.140625" style="49" customWidth="1"/>
    <col min="5" max="9" width="12.28515625" style="49" customWidth="1"/>
    <col min="10" max="10" width="17" style="49" customWidth="1"/>
    <col min="11" max="18" width="9.140625" style="49"/>
    <col min="19" max="256" width="9.140625" style="50"/>
    <col min="257" max="257" width="19.7109375" style="50" customWidth="1"/>
    <col min="258" max="258" width="17" style="50" customWidth="1"/>
    <col min="259" max="259" width="12.85546875" style="50" customWidth="1"/>
    <col min="260" max="260" width="13.140625" style="50" customWidth="1"/>
    <col min="261" max="265" width="12.28515625" style="50" customWidth="1"/>
    <col min="266" max="266" width="19.7109375" style="50" customWidth="1"/>
    <col min="267" max="512" width="9.140625" style="50"/>
    <col min="513" max="513" width="19.7109375" style="50" customWidth="1"/>
    <col min="514" max="514" width="17" style="50" customWidth="1"/>
    <col min="515" max="515" width="12.85546875" style="50" customWidth="1"/>
    <col min="516" max="516" width="13.140625" style="50" customWidth="1"/>
    <col min="517" max="521" width="12.28515625" style="50" customWidth="1"/>
    <col min="522" max="522" width="19.7109375" style="50" customWidth="1"/>
    <col min="523" max="768" width="9.140625" style="50"/>
    <col min="769" max="769" width="19.7109375" style="50" customWidth="1"/>
    <col min="770" max="770" width="17" style="50" customWidth="1"/>
    <col min="771" max="771" width="12.85546875" style="50" customWidth="1"/>
    <col min="772" max="772" width="13.140625" style="50" customWidth="1"/>
    <col min="773" max="777" width="12.28515625" style="50" customWidth="1"/>
    <col min="778" max="778" width="19.7109375" style="50" customWidth="1"/>
    <col min="779" max="1024" width="9.140625" style="50"/>
    <col min="1025" max="1025" width="19.7109375" style="50" customWidth="1"/>
    <col min="1026" max="1026" width="17" style="50" customWidth="1"/>
    <col min="1027" max="1027" width="12.85546875" style="50" customWidth="1"/>
    <col min="1028" max="1028" width="13.140625" style="50" customWidth="1"/>
    <col min="1029" max="1033" width="12.28515625" style="50" customWidth="1"/>
    <col min="1034" max="1034" width="19.7109375" style="50" customWidth="1"/>
    <col min="1035" max="1280" width="9.140625" style="50"/>
    <col min="1281" max="1281" width="19.7109375" style="50" customWidth="1"/>
    <col min="1282" max="1282" width="17" style="50" customWidth="1"/>
    <col min="1283" max="1283" width="12.85546875" style="50" customWidth="1"/>
    <col min="1284" max="1284" width="13.140625" style="50" customWidth="1"/>
    <col min="1285" max="1289" width="12.28515625" style="50" customWidth="1"/>
    <col min="1290" max="1290" width="19.7109375" style="50" customWidth="1"/>
    <col min="1291" max="1536" width="9.140625" style="50"/>
    <col min="1537" max="1537" width="19.7109375" style="50" customWidth="1"/>
    <col min="1538" max="1538" width="17" style="50" customWidth="1"/>
    <col min="1539" max="1539" width="12.85546875" style="50" customWidth="1"/>
    <col min="1540" max="1540" width="13.140625" style="50" customWidth="1"/>
    <col min="1541" max="1545" width="12.28515625" style="50" customWidth="1"/>
    <col min="1546" max="1546" width="19.7109375" style="50" customWidth="1"/>
    <col min="1547" max="1792" width="9.140625" style="50"/>
    <col min="1793" max="1793" width="19.7109375" style="50" customWidth="1"/>
    <col min="1794" max="1794" width="17" style="50" customWidth="1"/>
    <col min="1795" max="1795" width="12.85546875" style="50" customWidth="1"/>
    <col min="1796" max="1796" width="13.140625" style="50" customWidth="1"/>
    <col min="1797" max="1801" width="12.28515625" style="50" customWidth="1"/>
    <col min="1802" max="1802" width="19.7109375" style="50" customWidth="1"/>
    <col min="1803" max="2048" width="9.140625" style="50"/>
    <col min="2049" max="2049" width="19.7109375" style="50" customWidth="1"/>
    <col min="2050" max="2050" width="17" style="50" customWidth="1"/>
    <col min="2051" max="2051" width="12.85546875" style="50" customWidth="1"/>
    <col min="2052" max="2052" width="13.140625" style="50" customWidth="1"/>
    <col min="2053" max="2057" width="12.28515625" style="50" customWidth="1"/>
    <col min="2058" max="2058" width="19.7109375" style="50" customWidth="1"/>
    <col min="2059" max="2304" width="9.140625" style="50"/>
    <col min="2305" max="2305" width="19.7109375" style="50" customWidth="1"/>
    <col min="2306" max="2306" width="17" style="50" customWidth="1"/>
    <col min="2307" max="2307" width="12.85546875" style="50" customWidth="1"/>
    <col min="2308" max="2308" width="13.140625" style="50" customWidth="1"/>
    <col min="2309" max="2313" width="12.28515625" style="50" customWidth="1"/>
    <col min="2314" max="2314" width="19.7109375" style="50" customWidth="1"/>
    <col min="2315" max="2560" width="9.140625" style="50"/>
    <col min="2561" max="2561" width="19.7109375" style="50" customWidth="1"/>
    <col min="2562" max="2562" width="17" style="50" customWidth="1"/>
    <col min="2563" max="2563" width="12.85546875" style="50" customWidth="1"/>
    <col min="2564" max="2564" width="13.140625" style="50" customWidth="1"/>
    <col min="2565" max="2569" width="12.28515625" style="50" customWidth="1"/>
    <col min="2570" max="2570" width="19.7109375" style="50" customWidth="1"/>
    <col min="2571" max="2816" width="9.140625" style="50"/>
    <col min="2817" max="2817" width="19.7109375" style="50" customWidth="1"/>
    <col min="2818" max="2818" width="17" style="50" customWidth="1"/>
    <col min="2819" max="2819" width="12.85546875" style="50" customWidth="1"/>
    <col min="2820" max="2820" width="13.140625" style="50" customWidth="1"/>
    <col min="2821" max="2825" width="12.28515625" style="50" customWidth="1"/>
    <col min="2826" max="2826" width="19.7109375" style="50" customWidth="1"/>
    <col min="2827" max="3072" width="9.140625" style="50"/>
    <col min="3073" max="3073" width="19.7109375" style="50" customWidth="1"/>
    <col min="3074" max="3074" width="17" style="50" customWidth="1"/>
    <col min="3075" max="3075" width="12.85546875" style="50" customWidth="1"/>
    <col min="3076" max="3076" width="13.140625" style="50" customWidth="1"/>
    <col min="3077" max="3081" width="12.28515625" style="50" customWidth="1"/>
    <col min="3082" max="3082" width="19.7109375" style="50" customWidth="1"/>
    <col min="3083" max="3328" width="9.140625" style="50"/>
    <col min="3329" max="3329" width="19.7109375" style="50" customWidth="1"/>
    <col min="3330" max="3330" width="17" style="50" customWidth="1"/>
    <col min="3331" max="3331" width="12.85546875" style="50" customWidth="1"/>
    <col min="3332" max="3332" width="13.140625" style="50" customWidth="1"/>
    <col min="3333" max="3337" width="12.28515625" style="50" customWidth="1"/>
    <col min="3338" max="3338" width="19.7109375" style="50" customWidth="1"/>
    <col min="3339" max="3584" width="9.140625" style="50"/>
    <col min="3585" max="3585" width="19.7109375" style="50" customWidth="1"/>
    <col min="3586" max="3586" width="17" style="50" customWidth="1"/>
    <col min="3587" max="3587" width="12.85546875" style="50" customWidth="1"/>
    <col min="3588" max="3588" width="13.140625" style="50" customWidth="1"/>
    <col min="3589" max="3593" width="12.28515625" style="50" customWidth="1"/>
    <col min="3594" max="3594" width="19.7109375" style="50" customWidth="1"/>
    <col min="3595" max="3840" width="9.140625" style="50"/>
    <col min="3841" max="3841" width="19.7109375" style="50" customWidth="1"/>
    <col min="3842" max="3842" width="17" style="50" customWidth="1"/>
    <col min="3843" max="3843" width="12.85546875" style="50" customWidth="1"/>
    <col min="3844" max="3844" width="13.140625" style="50" customWidth="1"/>
    <col min="3845" max="3849" width="12.28515625" style="50" customWidth="1"/>
    <col min="3850" max="3850" width="19.7109375" style="50" customWidth="1"/>
    <col min="3851" max="4096" width="9.140625" style="50"/>
    <col min="4097" max="4097" width="19.7109375" style="50" customWidth="1"/>
    <col min="4098" max="4098" width="17" style="50" customWidth="1"/>
    <col min="4099" max="4099" width="12.85546875" style="50" customWidth="1"/>
    <col min="4100" max="4100" width="13.140625" style="50" customWidth="1"/>
    <col min="4101" max="4105" width="12.28515625" style="50" customWidth="1"/>
    <col min="4106" max="4106" width="19.7109375" style="50" customWidth="1"/>
    <col min="4107" max="4352" width="9.140625" style="50"/>
    <col min="4353" max="4353" width="19.7109375" style="50" customWidth="1"/>
    <col min="4354" max="4354" width="17" style="50" customWidth="1"/>
    <col min="4355" max="4355" width="12.85546875" style="50" customWidth="1"/>
    <col min="4356" max="4356" width="13.140625" style="50" customWidth="1"/>
    <col min="4357" max="4361" width="12.28515625" style="50" customWidth="1"/>
    <col min="4362" max="4362" width="19.7109375" style="50" customWidth="1"/>
    <col min="4363" max="4608" width="9.140625" style="50"/>
    <col min="4609" max="4609" width="19.7109375" style="50" customWidth="1"/>
    <col min="4610" max="4610" width="17" style="50" customWidth="1"/>
    <col min="4611" max="4611" width="12.85546875" style="50" customWidth="1"/>
    <col min="4612" max="4612" width="13.140625" style="50" customWidth="1"/>
    <col min="4613" max="4617" width="12.28515625" style="50" customWidth="1"/>
    <col min="4618" max="4618" width="19.7109375" style="50" customWidth="1"/>
    <col min="4619" max="4864" width="9.140625" style="50"/>
    <col min="4865" max="4865" width="19.7109375" style="50" customWidth="1"/>
    <col min="4866" max="4866" width="17" style="50" customWidth="1"/>
    <col min="4867" max="4867" width="12.85546875" style="50" customWidth="1"/>
    <col min="4868" max="4868" width="13.140625" style="50" customWidth="1"/>
    <col min="4869" max="4873" width="12.28515625" style="50" customWidth="1"/>
    <col min="4874" max="4874" width="19.7109375" style="50" customWidth="1"/>
    <col min="4875" max="5120" width="9.140625" style="50"/>
    <col min="5121" max="5121" width="19.7109375" style="50" customWidth="1"/>
    <col min="5122" max="5122" width="17" style="50" customWidth="1"/>
    <col min="5123" max="5123" width="12.85546875" style="50" customWidth="1"/>
    <col min="5124" max="5124" width="13.140625" style="50" customWidth="1"/>
    <col min="5125" max="5129" width="12.28515625" style="50" customWidth="1"/>
    <col min="5130" max="5130" width="19.7109375" style="50" customWidth="1"/>
    <col min="5131" max="5376" width="9.140625" style="50"/>
    <col min="5377" max="5377" width="19.7109375" style="50" customWidth="1"/>
    <col min="5378" max="5378" width="17" style="50" customWidth="1"/>
    <col min="5379" max="5379" width="12.85546875" style="50" customWidth="1"/>
    <col min="5380" max="5380" width="13.140625" style="50" customWidth="1"/>
    <col min="5381" max="5385" width="12.28515625" style="50" customWidth="1"/>
    <col min="5386" max="5386" width="19.7109375" style="50" customWidth="1"/>
    <col min="5387" max="5632" width="9.140625" style="50"/>
    <col min="5633" max="5633" width="19.7109375" style="50" customWidth="1"/>
    <col min="5634" max="5634" width="17" style="50" customWidth="1"/>
    <col min="5635" max="5635" width="12.85546875" style="50" customWidth="1"/>
    <col min="5636" max="5636" width="13.140625" style="50" customWidth="1"/>
    <col min="5637" max="5641" width="12.28515625" style="50" customWidth="1"/>
    <col min="5642" max="5642" width="19.7109375" style="50" customWidth="1"/>
    <col min="5643" max="5888" width="9.140625" style="50"/>
    <col min="5889" max="5889" width="19.7109375" style="50" customWidth="1"/>
    <col min="5890" max="5890" width="17" style="50" customWidth="1"/>
    <col min="5891" max="5891" width="12.85546875" style="50" customWidth="1"/>
    <col min="5892" max="5892" width="13.140625" style="50" customWidth="1"/>
    <col min="5893" max="5897" width="12.28515625" style="50" customWidth="1"/>
    <col min="5898" max="5898" width="19.7109375" style="50" customWidth="1"/>
    <col min="5899" max="6144" width="9.140625" style="50"/>
    <col min="6145" max="6145" width="19.7109375" style="50" customWidth="1"/>
    <col min="6146" max="6146" width="17" style="50" customWidth="1"/>
    <col min="6147" max="6147" width="12.85546875" style="50" customWidth="1"/>
    <col min="6148" max="6148" width="13.140625" style="50" customWidth="1"/>
    <col min="6149" max="6153" width="12.28515625" style="50" customWidth="1"/>
    <col min="6154" max="6154" width="19.7109375" style="50" customWidth="1"/>
    <col min="6155" max="6400" width="9.140625" style="50"/>
    <col min="6401" max="6401" width="19.7109375" style="50" customWidth="1"/>
    <col min="6402" max="6402" width="17" style="50" customWidth="1"/>
    <col min="6403" max="6403" width="12.85546875" style="50" customWidth="1"/>
    <col min="6404" max="6404" width="13.140625" style="50" customWidth="1"/>
    <col min="6405" max="6409" width="12.28515625" style="50" customWidth="1"/>
    <col min="6410" max="6410" width="19.7109375" style="50" customWidth="1"/>
    <col min="6411" max="6656" width="9.140625" style="50"/>
    <col min="6657" max="6657" width="19.7109375" style="50" customWidth="1"/>
    <col min="6658" max="6658" width="17" style="50" customWidth="1"/>
    <col min="6659" max="6659" width="12.85546875" style="50" customWidth="1"/>
    <col min="6660" max="6660" width="13.140625" style="50" customWidth="1"/>
    <col min="6661" max="6665" width="12.28515625" style="50" customWidth="1"/>
    <col min="6666" max="6666" width="19.7109375" style="50" customWidth="1"/>
    <col min="6667" max="6912" width="9.140625" style="50"/>
    <col min="6913" max="6913" width="19.7109375" style="50" customWidth="1"/>
    <col min="6914" max="6914" width="17" style="50" customWidth="1"/>
    <col min="6915" max="6915" width="12.85546875" style="50" customWidth="1"/>
    <col min="6916" max="6916" width="13.140625" style="50" customWidth="1"/>
    <col min="6917" max="6921" width="12.28515625" style="50" customWidth="1"/>
    <col min="6922" max="6922" width="19.7109375" style="50" customWidth="1"/>
    <col min="6923" max="7168" width="9.140625" style="50"/>
    <col min="7169" max="7169" width="19.7109375" style="50" customWidth="1"/>
    <col min="7170" max="7170" width="17" style="50" customWidth="1"/>
    <col min="7171" max="7171" width="12.85546875" style="50" customWidth="1"/>
    <col min="7172" max="7172" width="13.140625" style="50" customWidth="1"/>
    <col min="7173" max="7177" width="12.28515625" style="50" customWidth="1"/>
    <col min="7178" max="7178" width="19.7109375" style="50" customWidth="1"/>
    <col min="7179" max="7424" width="9.140625" style="50"/>
    <col min="7425" max="7425" width="19.7109375" style="50" customWidth="1"/>
    <col min="7426" max="7426" width="17" style="50" customWidth="1"/>
    <col min="7427" max="7427" width="12.85546875" style="50" customWidth="1"/>
    <col min="7428" max="7428" width="13.140625" style="50" customWidth="1"/>
    <col min="7429" max="7433" width="12.28515625" style="50" customWidth="1"/>
    <col min="7434" max="7434" width="19.7109375" style="50" customWidth="1"/>
    <col min="7435" max="7680" width="9.140625" style="50"/>
    <col min="7681" max="7681" width="19.7109375" style="50" customWidth="1"/>
    <col min="7682" max="7682" width="17" style="50" customWidth="1"/>
    <col min="7683" max="7683" width="12.85546875" style="50" customWidth="1"/>
    <col min="7684" max="7684" width="13.140625" style="50" customWidth="1"/>
    <col min="7685" max="7689" width="12.28515625" style="50" customWidth="1"/>
    <col min="7690" max="7690" width="19.7109375" style="50" customWidth="1"/>
    <col min="7691" max="7936" width="9.140625" style="50"/>
    <col min="7937" max="7937" width="19.7109375" style="50" customWidth="1"/>
    <col min="7938" max="7938" width="17" style="50" customWidth="1"/>
    <col min="7939" max="7939" width="12.85546875" style="50" customWidth="1"/>
    <col min="7940" max="7940" width="13.140625" style="50" customWidth="1"/>
    <col min="7941" max="7945" width="12.28515625" style="50" customWidth="1"/>
    <col min="7946" max="7946" width="19.7109375" style="50" customWidth="1"/>
    <col min="7947" max="8192" width="9.140625" style="50"/>
    <col min="8193" max="8193" width="19.7109375" style="50" customWidth="1"/>
    <col min="8194" max="8194" width="17" style="50" customWidth="1"/>
    <col min="8195" max="8195" width="12.85546875" style="50" customWidth="1"/>
    <col min="8196" max="8196" width="13.140625" style="50" customWidth="1"/>
    <col min="8197" max="8201" width="12.28515625" style="50" customWidth="1"/>
    <col min="8202" max="8202" width="19.7109375" style="50" customWidth="1"/>
    <col min="8203" max="8448" width="9.140625" style="50"/>
    <col min="8449" max="8449" width="19.7109375" style="50" customWidth="1"/>
    <col min="8450" max="8450" width="17" style="50" customWidth="1"/>
    <col min="8451" max="8451" width="12.85546875" style="50" customWidth="1"/>
    <col min="8452" max="8452" width="13.140625" style="50" customWidth="1"/>
    <col min="8453" max="8457" width="12.28515625" style="50" customWidth="1"/>
    <col min="8458" max="8458" width="19.7109375" style="50" customWidth="1"/>
    <col min="8459" max="8704" width="9.140625" style="50"/>
    <col min="8705" max="8705" width="19.7109375" style="50" customWidth="1"/>
    <col min="8706" max="8706" width="17" style="50" customWidth="1"/>
    <col min="8707" max="8707" width="12.85546875" style="50" customWidth="1"/>
    <col min="8708" max="8708" width="13.140625" style="50" customWidth="1"/>
    <col min="8709" max="8713" width="12.28515625" style="50" customWidth="1"/>
    <col min="8714" max="8714" width="19.7109375" style="50" customWidth="1"/>
    <col min="8715" max="8960" width="9.140625" style="50"/>
    <col min="8961" max="8961" width="19.7109375" style="50" customWidth="1"/>
    <col min="8962" max="8962" width="17" style="50" customWidth="1"/>
    <col min="8963" max="8963" width="12.85546875" style="50" customWidth="1"/>
    <col min="8964" max="8964" width="13.140625" style="50" customWidth="1"/>
    <col min="8965" max="8969" width="12.28515625" style="50" customWidth="1"/>
    <col min="8970" max="8970" width="19.7109375" style="50" customWidth="1"/>
    <col min="8971" max="9216" width="9.140625" style="50"/>
    <col min="9217" max="9217" width="19.7109375" style="50" customWidth="1"/>
    <col min="9218" max="9218" width="17" style="50" customWidth="1"/>
    <col min="9219" max="9219" width="12.85546875" style="50" customWidth="1"/>
    <col min="9220" max="9220" width="13.140625" style="50" customWidth="1"/>
    <col min="9221" max="9225" width="12.28515625" style="50" customWidth="1"/>
    <col min="9226" max="9226" width="19.7109375" style="50" customWidth="1"/>
    <col min="9227" max="9472" width="9.140625" style="50"/>
    <col min="9473" max="9473" width="19.7109375" style="50" customWidth="1"/>
    <col min="9474" max="9474" width="17" style="50" customWidth="1"/>
    <col min="9475" max="9475" width="12.85546875" style="50" customWidth="1"/>
    <col min="9476" max="9476" width="13.140625" style="50" customWidth="1"/>
    <col min="9477" max="9481" width="12.28515625" style="50" customWidth="1"/>
    <col min="9482" max="9482" width="19.7109375" style="50" customWidth="1"/>
    <col min="9483" max="9728" width="9.140625" style="50"/>
    <col min="9729" max="9729" width="19.7109375" style="50" customWidth="1"/>
    <col min="9730" max="9730" width="17" style="50" customWidth="1"/>
    <col min="9731" max="9731" width="12.85546875" style="50" customWidth="1"/>
    <col min="9732" max="9732" width="13.140625" style="50" customWidth="1"/>
    <col min="9733" max="9737" width="12.28515625" style="50" customWidth="1"/>
    <col min="9738" max="9738" width="19.7109375" style="50" customWidth="1"/>
    <col min="9739" max="9984" width="9.140625" style="50"/>
    <col min="9985" max="9985" width="19.7109375" style="50" customWidth="1"/>
    <col min="9986" max="9986" width="17" style="50" customWidth="1"/>
    <col min="9987" max="9987" width="12.85546875" style="50" customWidth="1"/>
    <col min="9988" max="9988" width="13.140625" style="50" customWidth="1"/>
    <col min="9989" max="9993" width="12.28515625" style="50" customWidth="1"/>
    <col min="9994" max="9994" width="19.7109375" style="50" customWidth="1"/>
    <col min="9995" max="10240" width="9.140625" style="50"/>
    <col min="10241" max="10241" width="19.7109375" style="50" customWidth="1"/>
    <col min="10242" max="10242" width="17" style="50" customWidth="1"/>
    <col min="10243" max="10243" width="12.85546875" style="50" customWidth="1"/>
    <col min="10244" max="10244" width="13.140625" style="50" customWidth="1"/>
    <col min="10245" max="10249" width="12.28515625" style="50" customWidth="1"/>
    <col min="10250" max="10250" width="19.7109375" style="50" customWidth="1"/>
    <col min="10251" max="10496" width="9.140625" style="50"/>
    <col min="10497" max="10497" width="19.7109375" style="50" customWidth="1"/>
    <col min="10498" max="10498" width="17" style="50" customWidth="1"/>
    <col min="10499" max="10499" width="12.85546875" style="50" customWidth="1"/>
    <col min="10500" max="10500" width="13.140625" style="50" customWidth="1"/>
    <col min="10501" max="10505" width="12.28515625" style="50" customWidth="1"/>
    <col min="10506" max="10506" width="19.7109375" style="50" customWidth="1"/>
    <col min="10507" max="10752" width="9.140625" style="50"/>
    <col min="10753" max="10753" width="19.7109375" style="50" customWidth="1"/>
    <col min="10754" max="10754" width="17" style="50" customWidth="1"/>
    <col min="10755" max="10755" width="12.85546875" style="50" customWidth="1"/>
    <col min="10756" max="10756" width="13.140625" style="50" customWidth="1"/>
    <col min="10757" max="10761" width="12.28515625" style="50" customWidth="1"/>
    <col min="10762" max="10762" width="19.7109375" style="50" customWidth="1"/>
    <col min="10763" max="11008" width="9.140625" style="50"/>
    <col min="11009" max="11009" width="19.7109375" style="50" customWidth="1"/>
    <col min="11010" max="11010" width="17" style="50" customWidth="1"/>
    <col min="11011" max="11011" width="12.85546875" style="50" customWidth="1"/>
    <col min="11012" max="11012" width="13.140625" style="50" customWidth="1"/>
    <col min="11013" max="11017" width="12.28515625" style="50" customWidth="1"/>
    <col min="11018" max="11018" width="19.7109375" style="50" customWidth="1"/>
    <col min="11019" max="11264" width="9.140625" style="50"/>
    <col min="11265" max="11265" width="19.7109375" style="50" customWidth="1"/>
    <col min="11266" max="11266" width="17" style="50" customWidth="1"/>
    <col min="11267" max="11267" width="12.85546875" style="50" customWidth="1"/>
    <col min="11268" max="11268" width="13.140625" style="50" customWidth="1"/>
    <col min="11269" max="11273" width="12.28515625" style="50" customWidth="1"/>
    <col min="11274" max="11274" width="19.7109375" style="50" customWidth="1"/>
    <col min="11275" max="11520" width="9.140625" style="50"/>
    <col min="11521" max="11521" width="19.7109375" style="50" customWidth="1"/>
    <col min="11522" max="11522" width="17" style="50" customWidth="1"/>
    <col min="11523" max="11523" width="12.85546875" style="50" customWidth="1"/>
    <col min="11524" max="11524" width="13.140625" style="50" customWidth="1"/>
    <col min="11525" max="11529" width="12.28515625" style="50" customWidth="1"/>
    <col min="11530" max="11530" width="19.7109375" style="50" customWidth="1"/>
    <col min="11531" max="11776" width="9.140625" style="50"/>
    <col min="11777" max="11777" width="19.7109375" style="50" customWidth="1"/>
    <col min="11778" max="11778" width="17" style="50" customWidth="1"/>
    <col min="11779" max="11779" width="12.85546875" style="50" customWidth="1"/>
    <col min="11780" max="11780" width="13.140625" style="50" customWidth="1"/>
    <col min="11781" max="11785" width="12.28515625" style="50" customWidth="1"/>
    <col min="11786" max="11786" width="19.7109375" style="50" customWidth="1"/>
    <col min="11787" max="12032" width="9.140625" style="50"/>
    <col min="12033" max="12033" width="19.7109375" style="50" customWidth="1"/>
    <col min="12034" max="12034" width="17" style="50" customWidth="1"/>
    <col min="12035" max="12035" width="12.85546875" style="50" customWidth="1"/>
    <col min="12036" max="12036" width="13.140625" style="50" customWidth="1"/>
    <col min="12037" max="12041" width="12.28515625" style="50" customWidth="1"/>
    <col min="12042" max="12042" width="19.7109375" style="50" customWidth="1"/>
    <col min="12043" max="12288" width="9.140625" style="50"/>
    <col min="12289" max="12289" width="19.7109375" style="50" customWidth="1"/>
    <col min="12290" max="12290" width="17" style="50" customWidth="1"/>
    <col min="12291" max="12291" width="12.85546875" style="50" customWidth="1"/>
    <col min="12292" max="12292" width="13.140625" style="50" customWidth="1"/>
    <col min="12293" max="12297" width="12.28515625" style="50" customWidth="1"/>
    <col min="12298" max="12298" width="19.7109375" style="50" customWidth="1"/>
    <col min="12299" max="12544" width="9.140625" style="50"/>
    <col min="12545" max="12545" width="19.7109375" style="50" customWidth="1"/>
    <col min="12546" max="12546" width="17" style="50" customWidth="1"/>
    <col min="12547" max="12547" width="12.85546875" style="50" customWidth="1"/>
    <col min="12548" max="12548" width="13.140625" style="50" customWidth="1"/>
    <col min="12549" max="12553" width="12.28515625" style="50" customWidth="1"/>
    <col min="12554" max="12554" width="19.7109375" style="50" customWidth="1"/>
    <col min="12555" max="12800" width="9.140625" style="50"/>
    <col min="12801" max="12801" width="19.7109375" style="50" customWidth="1"/>
    <col min="12802" max="12802" width="17" style="50" customWidth="1"/>
    <col min="12803" max="12803" width="12.85546875" style="50" customWidth="1"/>
    <col min="12804" max="12804" width="13.140625" style="50" customWidth="1"/>
    <col min="12805" max="12809" width="12.28515625" style="50" customWidth="1"/>
    <col min="12810" max="12810" width="19.7109375" style="50" customWidth="1"/>
    <col min="12811" max="13056" width="9.140625" style="50"/>
    <col min="13057" max="13057" width="19.7109375" style="50" customWidth="1"/>
    <col min="13058" max="13058" width="17" style="50" customWidth="1"/>
    <col min="13059" max="13059" width="12.85546875" style="50" customWidth="1"/>
    <col min="13060" max="13060" width="13.140625" style="50" customWidth="1"/>
    <col min="13061" max="13065" width="12.28515625" style="50" customWidth="1"/>
    <col min="13066" max="13066" width="19.7109375" style="50" customWidth="1"/>
    <col min="13067" max="13312" width="9.140625" style="50"/>
    <col min="13313" max="13313" width="19.7109375" style="50" customWidth="1"/>
    <col min="13314" max="13314" width="17" style="50" customWidth="1"/>
    <col min="13315" max="13315" width="12.85546875" style="50" customWidth="1"/>
    <col min="13316" max="13316" width="13.140625" style="50" customWidth="1"/>
    <col min="13317" max="13321" width="12.28515625" style="50" customWidth="1"/>
    <col min="13322" max="13322" width="19.7109375" style="50" customWidth="1"/>
    <col min="13323" max="13568" width="9.140625" style="50"/>
    <col min="13569" max="13569" width="19.7109375" style="50" customWidth="1"/>
    <col min="13570" max="13570" width="17" style="50" customWidth="1"/>
    <col min="13571" max="13571" width="12.85546875" style="50" customWidth="1"/>
    <col min="13572" max="13572" width="13.140625" style="50" customWidth="1"/>
    <col min="13573" max="13577" width="12.28515625" style="50" customWidth="1"/>
    <col min="13578" max="13578" width="19.7109375" style="50" customWidth="1"/>
    <col min="13579" max="13824" width="9.140625" style="50"/>
    <col min="13825" max="13825" width="19.7109375" style="50" customWidth="1"/>
    <col min="13826" max="13826" width="17" style="50" customWidth="1"/>
    <col min="13827" max="13827" width="12.85546875" style="50" customWidth="1"/>
    <col min="13828" max="13828" width="13.140625" style="50" customWidth="1"/>
    <col min="13829" max="13833" width="12.28515625" style="50" customWidth="1"/>
    <col min="13834" max="13834" width="19.7109375" style="50" customWidth="1"/>
    <col min="13835" max="14080" width="9.140625" style="50"/>
    <col min="14081" max="14081" width="19.7109375" style="50" customWidth="1"/>
    <col min="14082" max="14082" width="17" style="50" customWidth="1"/>
    <col min="14083" max="14083" width="12.85546875" style="50" customWidth="1"/>
    <col min="14084" max="14084" width="13.140625" style="50" customWidth="1"/>
    <col min="14085" max="14089" width="12.28515625" style="50" customWidth="1"/>
    <col min="14090" max="14090" width="19.7109375" style="50" customWidth="1"/>
    <col min="14091" max="14336" width="9.140625" style="50"/>
    <col min="14337" max="14337" width="19.7109375" style="50" customWidth="1"/>
    <col min="14338" max="14338" width="17" style="50" customWidth="1"/>
    <col min="14339" max="14339" width="12.85546875" style="50" customWidth="1"/>
    <col min="14340" max="14340" width="13.140625" style="50" customWidth="1"/>
    <col min="14341" max="14345" width="12.28515625" style="50" customWidth="1"/>
    <col min="14346" max="14346" width="19.7109375" style="50" customWidth="1"/>
    <col min="14347" max="14592" width="9.140625" style="50"/>
    <col min="14593" max="14593" width="19.7109375" style="50" customWidth="1"/>
    <col min="14594" max="14594" width="17" style="50" customWidth="1"/>
    <col min="14595" max="14595" width="12.85546875" style="50" customWidth="1"/>
    <col min="14596" max="14596" width="13.140625" style="50" customWidth="1"/>
    <col min="14597" max="14601" width="12.28515625" style="50" customWidth="1"/>
    <col min="14602" max="14602" width="19.7109375" style="50" customWidth="1"/>
    <col min="14603" max="14848" width="9.140625" style="50"/>
    <col min="14849" max="14849" width="19.7109375" style="50" customWidth="1"/>
    <col min="14850" max="14850" width="17" style="50" customWidth="1"/>
    <col min="14851" max="14851" width="12.85546875" style="50" customWidth="1"/>
    <col min="14852" max="14852" width="13.140625" style="50" customWidth="1"/>
    <col min="14853" max="14857" width="12.28515625" style="50" customWidth="1"/>
    <col min="14858" max="14858" width="19.7109375" style="50" customWidth="1"/>
    <col min="14859" max="15104" width="9.140625" style="50"/>
    <col min="15105" max="15105" width="19.7109375" style="50" customWidth="1"/>
    <col min="15106" max="15106" width="17" style="50" customWidth="1"/>
    <col min="15107" max="15107" width="12.85546875" style="50" customWidth="1"/>
    <col min="15108" max="15108" width="13.140625" style="50" customWidth="1"/>
    <col min="15109" max="15113" width="12.28515625" style="50" customWidth="1"/>
    <col min="15114" max="15114" width="19.7109375" style="50" customWidth="1"/>
    <col min="15115" max="15360" width="9.140625" style="50"/>
    <col min="15361" max="15361" width="19.7109375" style="50" customWidth="1"/>
    <col min="15362" max="15362" width="17" style="50" customWidth="1"/>
    <col min="15363" max="15363" width="12.85546875" style="50" customWidth="1"/>
    <col min="15364" max="15364" width="13.140625" style="50" customWidth="1"/>
    <col min="15365" max="15369" width="12.28515625" style="50" customWidth="1"/>
    <col min="15370" max="15370" width="19.7109375" style="50" customWidth="1"/>
    <col min="15371" max="15616" width="9.140625" style="50"/>
    <col min="15617" max="15617" width="19.7109375" style="50" customWidth="1"/>
    <col min="15618" max="15618" width="17" style="50" customWidth="1"/>
    <col min="15619" max="15619" width="12.85546875" style="50" customWidth="1"/>
    <col min="15620" max="15620" width="13.140625" style="50" customWidth="1"/>
    <col min="15621" max="15625" width="12.28515625" style="50" customWidth="1"/>
    <col min="15626" max="15626" width="19.7109375" style="50" customWidth="1"/>
    <col min="15627" max="15872" width="9.140625" style="50"/>
    <col min="15873" max="15873" width="19.7109375" style="50" customWidth="1"/>
    <col min="15874" max="15874" width="17" style="50" customWidth="1"/>
    <col min="15875" max="15875" width="12.85546875" style="50" customWidth="1"/>
    <col min="15876" max="15876" width="13.140625" style="50" customWidth="1"/>
    <col min="15877" max="15881" width="12.28515625" style="50" customWidth="1"/>
    <col min="15882" max="15882" width="19.7109375" style="50" customWidth="1"/>
    <col min="15883" max="16128" width="9.140625" style="50"/>
    <col min="16129" max="16129" width="19.7109375" style="50" customWidth="1"/>
    <col min="16130" max="16130" width="17" style="50" customWidth="1"/>
    <col min="16131" max="16131" width="12.85546875" style="50" customWidth="1"/>
    <col min="16132" max="16132" width="13.140625" style="50" customWidth="1"/>
    <col min="16133" max="16137" width="12.28515625" style="50" customWidth="1"/>
    <col min="16138" max="16138" width="19.7109375" style="50" customWidth="1"/>
    <col min="16139" max="16384" width="9.140625" style="50"/>
  </cols>
  <sheetData>
    <row r="1" spans="1:18" ht="39.75" customHeight="1"/>
    <row r="2" spans="1:18" ht="3" customHeight="1"/>
    <row r="3" spans="1:18" s="52" customFormat="1" ht="19.5" customHeight="1">
      <c r="A3" s="594" t="s">
        <v>33</v>
      </c>
      <c r="B3" s="594"/>
      <c r="C3" s="594"/>
      <c r="D3" s="594"/>
      <c r="E3" s="594"/>
      <c r="F3" s="594"/>
      <c r="G3" s="594"/>
      <c r="H3" s="594"/>
      <c r="I3" s="594"/>
      <c r="J3" s="594"/>
      <c r="K3" s="51"/>
      <c r="L3" s="51"/>
      <c r="M3" s="51"/>
      <c r="N3" s="51"/>
      <c r="O3" s="51"/>
      <c r="P3" s="51"/>
      <c r="Q3" s="51"/>
      <c r="R3" s="51"/>
    </row>
    <row r="4" spans="1:18" s="53" customFormat="1" ht="17.25" customHeight="1">
      <c r="A4" s="594" t="s">
        <v>34</v>
      </c>
      <c r="B4" s="594"/>
      <c r="C4" s="594"/>
      <c r="D4" s="594"/>
      <c r="E4" s="594"/>
      <c r="F4" s="594"/>
      <c r="G4" s="594"/>
      <c r="H4" s="594"/>
      <c r="I4" s="594"/>
      <c r="J4" s="594"/>
      <c r="K4" s="51"/>
      <c r="L4" s="51"/>
      <c r="M4" s="51"/>
      <c r="N4" s="51"/>
      <c r="O4" s="51"/>
      <c r="P4" s="51"/>
      <c r="Q4" s="51"/>
      <c r="R4" s="51"/>
    </row>
    <row r="5" spans="1:18" s="53" customFormat="1" ht="15" customHeight="1">
      <c r="A5" s="594" t="s">
        <v>2</v>
      </c>
      <c r="B5" s="594"/>
      <c r="C5" s="594"/>
      <c r="D5" s="594"/>
      <c r="E5" s="594"/>
      <c r="F5" s="594"/>
      <c r="G5" s="594"/>
      <c r="H5" s="594"/>
      <c r="I5" s="594"/>
      <c r="J5" s="594"/>
      <c r="K5" s="54"/>
      <c r="L5" s="54"/>
      <c r="M5" s="51"/>
      <c r="N5" s="51"/>
      <c r="O5" s="51"/>
      <c r="P5" s="51"/>
      <c r="Q5" s="51"/>
      <c r="R5" s="51"/>
    </row>
    <row r="6" spans="1:18" s="55" customFormat="1" ht="3" customHeight="1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s="55" customFormat="1" ht="19.5" customHeight="1">
      <c r="A7" s="56" t="s">
        <v>35</v>
      </c>
      <c r="B7" s="49"/>
      <c r="C7" s="49"/>
      <c r="D7" s="49"/>
      <c r="E7" s="49"/>
      <c r="F7" s="49"/>
      <c r="G7" s="49"/>
      <c r="H7" s="49"/>
      <c r="I7" s="49"/>
      <c r="J7" s="57"/>
      <c r="K7" s="49"/>
      <c r="L7" s="49"/>
      <c r="M7" s="49"/>
      <c r="N7" s="49"/>
      <c r="O7" s="49"/>
      <c r="P7" s="49"/>
      <c r="Q7" s="49"/>
      <c r="R7" s="49"/>
    </row>
    <row r="8" spans="1:18" s="59" customFormat="1" ht="22.5" customHeight="1">
      <c r="A8" s="595" t="s">
        <v>36</v>
      </c>
      <c r="B8" s="598" t="s">
        <v>37</v>
      </c>
      <c r="C8" s="599"/>
      <c r="D8" s="599"/>
      <c r="E8" s="599"/>
      <c r="F8" s="599"/>
      <c r="G8" s="599"/>
      <c r="H8" s="599"/>
      <c r="I8" s="600"/>
      <c r="J8" s="601" t="s">
        <v>11</v>
      </c>
      <c r="K8" s="58"/>
      <c r="L8" s="58"/>
      <c r="M8" s="58"/>
      <c r="N8" s="58"/>
      <c r="O8" s="58"/>
      <c r="P8" s="58"/>
      <c r="Q8" s="58"/>
      <c r="R8" s="58"/>
    </row>
    <row r="9" spans="1:18" s="62" customFormat="1" ht="25.5" customHeight="1">
      <c r="A9" s="596"/>
      <c r="B9" s="60" t="s">
        <v>38</v>
      </c>
      <c r="C9" s="604" t="s">
        <v>39</v>
      </c>
      <c r="D9" s="61" t="s">
        <v>40</v>
      </c>
      <c r="E9" s="604" t="s">
        <v>39</v>
      </c>
      <c r="F9" s="61" t="s">
        <v>41</v>
      </c>
      <c r="G9" s="604" t="s">
        <v>39</v>
      </c>
      <c r="H9" s="61" t="s">
        <v>10</v>
      </c>
      <c r="I9" s="604" t="s">
        <v>39</v>
      </c>
      <c r="J9" s="602"/>
      <c r="K9" s="58"/>
      <c r="L9" s="58"/>
      <c r="M9" s="58"/>
      <c r="N9" s="58"/>
      <c r="O9" s="58"/>
      <c r="P9" s="58"/>
      <c r="Q9" s="58"/>
      <c r="R9" s="58"/>
    </row>
    <row r="10" spans="1:18" s="59" customFormat="1" ht="32.25" customHeight="1">
      <c r="A10" s="597"/>
      <c r="B10" s="63" t="s">
        <v>42</v>
      </c>
      <c r="C10" s="605"/>
      <c r="D10" s="63" t="s">
        <v>43</v>
      </c>
      <c r="E10" s="605"/>
      <c r="F10" s="63" t="s">
        <v>44</v>
      </c>
      <c r="G10" s="605"/>
      <c r="H10" s="63" t="s">
        <v>14</v>
      </c>
      <c r="I10" s="605"/>
      <c r="J10" s="603"/>
      <c r="K10" s="58"/>
      <c r="L10" s="58"/>
      <c r="M10" s="58"/>
      <c r="N10" s="58"/>
      <c r="O10" s="58"/>
      <c r="P10" s="58"/>
      <c r="Q10" s="58"/>
      <c r="R10" s="58"/>
    </row>
    <row r="11" spans="1:18" s="68" customFormat="1" ht="4.5" customHeight="1">
      <c r="A11" s="64"/>
      <c r="B11" s="65"/>
      <c r="C11" s="66"/>
      <c r="D11" s="65"/>
      <c r="E11" s="66"/>
      <c r="F11" s="65"/>
      <c r="G11" s="66"/>
      <c r="H11" s="65"/>
      <c r="I11" s="66"/>
      <c r="J11" s="66"/>
      <c r="K11" s="67"/>
      <c r="L11" s="67"/>
      <c r="M11" s="67"/>
      <c r="N11" s="67"/>
      <c r="O11" s="67"/>
      <c r="P11" s="67"/>
      <c r="Q11" s="67"/>
      <c r="R11" s="67"/>
    </row>
    <row r="12" spans="1:18" s="68" customFormat="1" ht="14.25" customHeight="1">
      <c r="A12" s="262" t="s">
        <v>4</v>
      </c>
      <c r="B12" s="263">
        <v>28211</v>
      </c>
      <c r="C12" s="88">
        <v>10.3</v>
      </c>
      <c r="D12" s="87">
        <v>243715</v>
      </c>
      <c r="E12" s="88">
        <v>88.9</v>
      </c>
      <c r="F12" s="263">
        <v>2368</v>
      </c>
      <c r="G12" s="88">
        <v>0.8</v>
      </c>
      <c r="H12" s="87">
        <v>274294</v>
      </c>
      <c r="I12" s="88">
        <v>100</v>
      </c>
      <c r="J12" s="264" t="s">
        <v>4</v>
      </c>
      <c r="K12" s="67"/>
      <c r="L12" s="67"/>
      <c r="M12" s="67"/>
      <c r="N12" s="67"/>
      <c r="O12" s="67"/>
      <c r="P12" s="67"/>
      <c r="Q12" s="67"/>
      <c r="R12" s="67"/>
    </row>
    <row r="13" spans="1:18" s="82" customFormat="1" ht="15.75" customHeight="1">
      <c r="A13" s="74" t="s">
        <v>45</v>
      </c>
      <c r="B13" s="75">
        <v>2675</v>
      </c>
      <c r="C13" s="76">
        <v>5.5</v>
      </c>
      <c r="D13" s="77">
        <v>46212</v>
      </c>
      <c r="E13" s="76">
        <v>94.5</v>
      </c>
      <c r="F13" s="75" t="s">
        <v>46</v>
      </c>
      <c r="G13" s="76" t="s">
        <v>46</v>
      </c>
      <c r="H13" s="78">
        <v>48887</v>
      </c>
      <c r="I13" s="79">
        <v>100</v>
      </c>
      <c r="J13" s="80" t="s">
        <v>47</v>
      </c>
      <c r="K13" s="81"/>
      <c r="L13" s="81"/>
      <c r="M13" s="81"/>
      <c r="N13" s="81"/>
      <c r="O13" s="81"/>
      <c r="P13" s="81"/>
      <c r="Q13" s="81"/>
      <c r="R13" s="81"/>
    </row>
    <row r="14" spans="1:18" s="82" customFormat="1" ht="15.75" customHeight="1">
      <c r="A14" s="83" t="s">
        <v>48</v>
      </c>
      <c r="B14" s="84" t="s">
        <v>49</v>
      </c>
      <c r="C14" s="85" t="s">
        <v>46</v>
      </c>
      <c r="D14" s="86" t="s">
        <v>46</v>
      </c>
      <c r="E14" s="85" t="s">
        <v>46</v>
      </c>
      <c r="F14" s="84">
        <v>346</v>
      </c>
      <c r="G14" s="85">
        <v>100</v>
      </c>
      <c r="H14" s="87">
        <v>346</v>
      </c>
      <c r="I14" s="88">
        <v>100</v>
      </c>
      <c r="J14" s="89" t="s">
        <v>50</v>
      </c>
      <c r="K14" s="81"/>
      <c r="L14" s="81"/>
      <c r="M14" s="81"/>
      <c r="N14" s="81"/>
      <c r="O14" s="81"/>
      <c r="P14" s="81"/>
      <c r="Q14" s="81"/>
      <c r="R14" s="81"/>
    </row>
    <row r="15" spans="1:18" s="55" customFormat="1" ht="15.75" customHeight="1">
      <c r="A15" s="74" t="s">
        <v>51</v>
      </c>
      <c r="B15" s="75">
        <v>10558</v>
      </c>
      <c r="C15" s="76">
        <v>9.4</v>
      </c>
      <c r="D15" s="77">
        <v>101971</v>
      </c>
      <c r="E15" s="76">
        <v>90.3</v>
      </c>
      <c r="F15" s="75">
        <v>349</v>
      </c>
      <c r="G15" s="76">
        <v>0.3</v>
      </c>
      <c r="H15" s="78">
        <v>112878</v>
      </c>
      <c r="I15" s="79">
        <v>100</v>
      </c>
      <c r="J15" s="80" t="s">
        <v>52</v>
      </c>
      <c r="K15" s="49"/>
      <c r="L15" s="49"/>
      <c r="M15" s="49"/>
      <c r="N15" s="49"/>
      <c r="O15" s="49"/>
      <c r="P15" s="49"/>
      <c r="Q15" s="49"/>
      <c r="R15" s="49"/>
    </row>
    <row r="16" spans="1:18" s="55" customFormat="1" ht="15.75" customHeight="1">
      <c r="A16" s="90" t="s">
        <v>53</v>
      </c>
      <c r="B16" s="84">
        <v>8378</v>
      </c>
      <c r="C16" s="85">
        <v>12</v>
      </c>
      <c r="D16" s="86">
        <v>60708</v>
      </c>
      <c r="E16" s="85">
        <v>87.1</v>
      </c>
      <c r="F16" s="84">
        <v>610</v>
      </c>
      <c r="G16" s="85">
        <v>0.9</v>
      </c>
      <c r="H16" s="87">
        <v>69696</v>
      </c>
      <c r="I16" s="88">
        <v>100</v>
      </c>
      <c r="J16" s="91" t="s">
        <v>54</v>
      </c>
      <c r="K16" s="49"/>
      <c r="L16" s="49"/>
      <c r="M16" s="49"/>
      <c r="N16" s="49"/>
      <c r="O16" s="49"/>
      <c r="P16" s="49"/>
      <c r="Q16" s="49"/>
      <c r="R16" s="49"/>
    </row>
    <row r="17" spans="1:18" s="55" customFormat="1" ht="15.75" customHeight="1">
      <c r="A17" s="92" t="s">
        <v>55</v>
      </c>
      <c r="B17" s="93">
        <v>6600</v>
      </c>
      <c r="C17" s="94">
        <v>15.5</v>
      </c>
      <c r="D17" s="95">
        <v>34824</v>
      </c>
      <c r="E17" s="94">
        <v>82</v>
      </c>
      <c r="F17" s="93">
        <v>1063</v>
      </c>
      <c r="G17" s="94">
        <v>2.5</v>
      </c>
      <c r="H17" s="96">
        <v>42487</v>
      </c>
      <c r="I17" s="97">
        <v>100</v>
      </c>
      <c r="J17" s="98" t="s">
        <v>56</v>
      </c>
      <c r="K17" s="49"/>
      <c r="L17" s="49"/>
      <c r="M17" s="49"/>
      <c r="N17" s="49"/>
      <c r="O17" s="49"/>
      <c r="P17" s="49"/>
      <c r="Q17" s="49"/>
      <c r="R17" s="49"/>
    </row>
    <row r="18" spans="1:18" s="101" customFormat="1" ht="15.75" customHeight="1">
      <c r="A18" s="69" t="s">
        <v>5</v>
      </c>
      <c r="B18" s="70">
        <v>29273</v>
      </c>
      <c r="C18" s="71">
        <v>10.211891605269033</v>
      </c>
      <c r="D18" s="99">
        <v>255208</v>
      </c>
      <c r="E18" s="71">
        <v>89.029359231971412</v>
      </c>
      <c r="F18" s="99">
        <v>2175</v>
      </c>
      <c r="G18" s="71">
        <v>0.75874916275954452</v>
      </c>
      <c r="H18" s="72">
        <v>286656</v>
      </c>
      <c r="I18" s="71">
        <v>100</v>
      </c>
      <c r="J18" s="73" t="s">
        <v>5</v>
      </c>
      <c r="K18" s="100"/>
      <c r="L18" s="100"/>
      <c r="M18" s="100"/>
      <c r="N18" s="100"/>
      <c r="O18" s="100"/>
      <c r="P18" s="100"/>
      <c r="Q18" s="100"/>
      <c r="R18" s="100"/>
    </row>
    <row r="19" spans="1:18" s="82" customFormat="1" ht="15.75" customHeight="1">
      <c r="A19" s="74" t="s">
        <v>45</v>
      </c>
      <c r="B19" s="75">
        <v>2747</v>
      </c>
      <c r="C19" s="76">
        <v>5.5525235987306205</v>
      </c>
      <c r="D19" s="77">
        <v>46726</v>
      </c>
      <c r="E19" s="76">
        <v>94.447476401269384</v>
      </c>
      <c r="F19" s="75"/>
      <c r="G19" s="76" t="s">
        <v>46</v>
      </c>
      <c r="H19" s="78">
        <v>49473</v>
      </c>
      <c r="I19" s="79">
        <v>100</v>
      </c>
      <c r="J19" s="80" t="s">
        <v>47</v>
      </c>
      <c r="K19" s="81"/>
      <c r="L19" s="81"/>
      <c r="M19" s="81"/>
      <c r="N19" s="81"/>
      <c r="O19" s="81"/>
      <c r="P19" s="81"/>
      <c r="Q19" s="81"/>
      <c r="R19" s="81"/>
    </row>
    <row r="20" spans="1:18" s="82" customFormat="1" ht="15.75" customHeight="1">
      <c r="A20" s="83" t="s">
        <v>48</v>
      </c>
      <c r="B20" s="84" t="s">
        <v>46</v>
      </c>
      <c r="C20" s="85" t="s">
        <v>46</v>
      </c>
      <c r="D20" s="86" t="s">
        <v>46</v>
      </c>
      <c r="E20" s="85" t="s">
        <v>46</v>
      </c>
      <c r="F20" s="84">
        <v>299</v>
      </c>
      <c r="G20" s="85">
        <v>100</v>
      </c>
      <c r="H20" s="87">
        <v>299</v>
      </c>
      <c r="I20" s="88">
        <v>100</v>
      </c>
      <c r="J20" s="89" t="s">
        <v>50</v>
      </c>
      <c r="K20" s="81"/>
      <c r="L20" s="81"/>
      <c r="M20" s="81"/>
      <c r="N20" s="81"/>
      <c r="O20" s="81"/>
      <c r="P20" s="81"/>
      <c r="Q20" s="81"/>
      <c r="R20" s="81"/>
    </row>
    <row r="21" spans="1:18" s="55" customFormat="1" ht="15.75" customHeight="1">
      <c r="A21" s="74" t="s">
        <v>51</v>
      </c>
      <c r="B21" s="75">
        <v>11321</v>
      </c>
      <c r="C21" s="76">
        <v>9.4993958515137269</v>
      </c>
      <c r="D21" s="77">
        <v>107528</v>
      </c>
      <c r="E21" s="76">
        <v>90.226220044304213</v>
      </c>
      <c r="F21" s="75">
        <v>327</v>
      </c>
      <c r="G21" s="76">
        <v>0.27438410418205011</v>
      </c>
      <c r="H21" s="78">
        <v>119176</v>
      </c>
      <c r="I21" s="79">
        <v>100</v>
      </c>
      <c r="J21" s="80" t="s">
        <v>52</v>
      </c>
      <c r="K21" s="49"/>
      <c r="L21" s="49"/>
      <c r="M21" s="49"/>
      <c r="N21" s="49"/>
      <c r="O21" s="49"/>
      <c r="P21" s="49"/>
      <c r="Q21" s="49"/>
      <c r="R21" s="49"/>
    </row>
    <row r="22" spans="1:18" s="55" customFormat="1" ht="15.75" customHeight="1">
      <c r="A22" s="90" t="s">
        <v>53</v>
      </c>
      <c r="B22" s="84">
        <v>8874</v>
      </c>
      <c r="C22" s="85">
        <v>12.028301886792454</v>
      </c>
      <c r="D22" s="86">
        <v>64347</v>
      </c>
      <c r="E22" s="85">
        <v>87.2194209499024</v>
      </c>
      <c r="F22" s="84">
        <v>555</v>
      </c>
      <c r="G22" s="85">
        <v>0.75227716330513983</v>
      </c>
      <c r="H22" s="87">
        <v>73776</v>
      </c>
      <c r="I22" s="88">
        <v>100</v>
      </c>
      <c r="J22" s="91" t="s">
        <v>54</v>
      </c>
      <c r="K22" s="49"/>
      <c r="L22" s="49"/>
      <c r="M22" s="49"/>
      <c r="N22" s="49"/>
      <c r="O22" s="49"/>
      <c r="P22" s="49"/>
      <c r="Q22" s="49"/>
      <c r="R22" s="49"/>
    </row>
    <row r="23" spans="1:18" s="55" customFormat="1" ht="15.75" customHeight="1">
      <c r="A23" s="92" t="s">
        <v>55</v>
      </c>
      <c r="B23" s="93">
        <v>6331</v>
      </c>
      <c r="C23" s="94">
        <v>14.410907766548304</v>
      </c>
      <c r="D23" s="95">
        <v>36607</v>
      </c>
      <c r="E23" s="94">
        <v>83.32650459801512</v>
      </c>
      <c r="F23" s="93">
        <v>994</v>
      </c>
      <c r="G23" s="94">
        <v>2.2625876354365837</v>
      </c>
      <c r="H23" s="96">
        <v>43932</v>
      </c>
      <c r="I23" s="97">
        <v>100</v>
      </c>
      <c r="J23" s="98" t="s">
        <v>56</v>
      </c>
      <c r="K23" s="49"/>
      <c r="L23" s="49"/>
      <c r="M23" s="49"/>
      <c r="N23" s="49"/>
      <c r="O23" s="49"/>
      <c r="P23" s="49"/>
      <c r="Q23" s="49"/>
      <c r="R23" s="49"/>
    </row>
    <row r="24" spans="1:18" s="101" customFormat="1" ht="15.75" customHeight="1">
      <c r="A24" s="69" t="s">
        <v>6</v>
      </c>
      <c r="B24" s="70">
        <v>29437</v>
      </c>
      <c r="C24" s="71">
        <f>+B24/H24*100</f>
        <v>9.930707365125631</v>
      </c>
      <c r="D24" s="99">
        <v>265299</v>
      </c>
      <c r="E24" s="71">
        <f>+D24/H24*100</f>
        <v>89.49983806979192</v>
      </c>
      <c r="F24" s="99">
        <v>1688</v>
      </c>
      <c r="G24" s="71">
        <f>+F24/H24*100</f>
        <v>0.56945456508244952</v>
      </c>
      <c r="H24" s="72">
        <f>SUM(B24,D24,F24)</f>
        <v>296424</v>
      </c>
      <c r="I24" s="71">
        <v>100</v>
      </c>
      <c r="J24" s="73" t="s">
        <v>6</v>
      </c>
      <c r="K24" s="100"/>
      <c r="L24" s="100"/>
      <c r="M24" s="100"/>
      <c r="N24" s="100"/>
      <c r="O24" s="100"/>
      <c r="P24" s="100"/>
      <c r="Q24" s="100"/>
      <c r="R24" s="100"/>
    </row>
    <row r="25" spans="1:18" s="82" customFormat="1" ht="15.75" customHeight="1">
      <c r="A25" s="74" t="s">
        <v>45</v>
      </c>
      <c r="B25" s="75">
        <v>2775</v>
      </c>
      <c r="C25" s="76">
        <f>+B25/H25*100</f>
        <v>5.769830543715563</v>
      </c>
      <c r="D25" s="77">
        <v>45320</v>
      </c>
      <c r="E25" s="76">
        <f>+D25/H25*100</f>
        <v>94.230169456284443</v>
      </c>
      <c r="F25" s="84" t="s">
        <v>46</v>
      </c>
      <c r="G25" s="84" t="s">
        <v>46</v>
      </c>
      <c r="H25" s="78">
        <f t="shared" ref="H25:H29" si="0">SUM(B25,D25,F25)</f>
        <v>48095</v>
      </c>
      <c r="I25" s="79">
        <v>100</v>
      </c>
      <c r="J25" s="80" t="s">
        <v>47</v>
      </c>
      <c r="K25" s="81"/>
      <c r="L25" s="81"/>
      <c r="M25" s="81"/>
      <c r="N25" s="81"/>
      <c r="O25" s="81"/>
      <c r="P25" s="81"/>
      <c r="Q25" s="81"/>
      <c r="R25" s="81"/>
    </row>
    <row r="26" spans="1:18" s="82" customFormat="1" ht="15.75" customHeight="1">
      <c r="A26" s="83" t="s">
        <v>48</v>
      </c>
      <c r="B26" s="84" t="s">
        <v>46</v>
      </c>
      <c r="C26" s="84" t="s">
        <v>46</v>
      </c>
      <c r="D26" s="84" t="s">
        <v>46</v>
      </c>
      <c r="E26" s="84" t="s">
        <v>46</v>
      </c>
      <c r="F26" s="84">
        <v>196</v>
      </c>
      <c r="G26" s="85">
        <f>+F26/H26*100</f>
        <v>100</v>
      </c>
      <c r="H26" s="87">
        <f t="shared" si="0"/>
        <v>196</v>
      </c>
      <c r="I26" s="88">
        <v>100</v>
      </c>
      <c r="J26" s="89" t="s">
        <v>50</v>
      </c>
      <c r="K26" s="81"/>
      <c r="L26" s="81"/>
      <c r="M26" s="81"/>
      <c r="N26" s="81"/>
      <c r="O26" s="81"/>
      <c r="P26" s="81"/>
      <c r="Q26" s="81"/>
      <c r="R26" s="81"/>
    </row>
    <row r="27" spans="1:18" s="55" customFormat="1" ht="15.75" customHeight="1">
      <c r="A27" s="74" t="s">
        <v>51</v>
      </c>
      <c r="B27" s="75">
        <v>11321</v>
      </c>
      <c r="C27" s="76">
        <f t="shared" ref="C27:C29" si="1">+B27/H27*100</f>
        <v>9.0036424947112259</v>
      </c>
      <c r="D27" s="77">
        <v>114176</v>
      </c>
      <c r="E27" s="76">
        <f t="shared" ref="E27:E29" si="2">+D27/H27*100</f>
        <v>90.80468911546231</v>
      </c>
      <c r="F27" s="75">
        <v>241</v>
      </c>
      <c r="G27" s="76">
        <f t="shared" ref="G27:G29" si="3">+F27/H27*100</f>
        <v>0.19166838982646456</v>
      </c>
      <c r="H27" s="78">
        <f t="shared" si="0"/>
        <v>125738</v>
      </c>
      <c r="I27" s="79">
        <v>100</v>
      </c>
      <c r="J27" s="80" t="s">
        <v>52</v>
      </c>
      <c r="K27" s="49"/>
      <c r="L27" s="49"/>
      <c r="M27" s="49"/>
      <c r="N27" s="49"/>
      <c r="O27" s="49"/>
      <c r="P27" s="49"/>
      <c r="Q27" s="49"/>
      <c r="R27" s="49"/>
    </row>
    <row r="28" spans="1:18" s="102" customFormat="1" ht="15.75" customHeight="1">
      <c r="A28" s="90" t="s">
        <v>53</v>
      </c>
      <c r="B28" s="84">
        <v>9241</v>
      </c>
      <c r="C28" s="85">
        <f t="shared" si="1"/>
        <v>11.973774570143956</v>
      </c>
      <c r="D28" s="86">
        <v>67525</v>
      </c>
      <c r="E28" s="85">
        <f t="shared" si="2"/>
        <v>87.493683351257502</v>
      </c>
      <c r="F28" s="84">
        <v>411</v>
      </c>
      <c r="G28" s="85">
        <f t="shared" si="3"/>
        <v>0.53254207859854619</v>
      </c>
      <c r="H28" s="87">
        <f t="shared" si="0"/>
        <v>77177</v>
      </c>
      <c r="I28" s="88">
        <v>100</v>
      </c>
      <c r="J28" s="91" t="s">
        <v>54</v>
      </c>
      <c r="K28" s="49"/>
      <c r="L28" s="49"/>
      <c r="M28" s="49"/>
      <c r="N28" s="49"/>
      <c r="O28" s="49"/>
      <c r="P28" s="49"/>
      <c r="Q28" s="49"/>
      <c r="R28" s="49"/>
    </row>
    <row r="29" spans="1:18" s="102" customFormat="1" ht="18" customHeight="1">
      <c r="A29" s="92" t="s">
        <v>55</v>
      </c>
      <c r="B29" s="93">
        <v>6100</v>
      </c>
      <c r="C29" s="94">
        <f t="shared" si="1"/>
        <v>13.490203016497853</v>
      </c>
      <c r="D29" s="95">
        <v>38278</v>
      </c>
      <c r="E29" s="94">
        <f t="shared" si="2"/>
        <v>84.652129682869656</v>
      </c>
      <c r="F29" s="93">
        <v>840</v>
      </c>
      <c r="G29" s="94">
        <f t="shared" si="3"/>
        <v>1.8576673006324915</v>
      </c>
      <c r="H29" s="96">
        <f t="shared" si="0"/>
        <v>45218</v>
      </c>
      <c r="I29" s="97">
        <v>100</v>
      </c>
      <c r="J29" s="98" t="s">
        <v>56</v>
      </c>
      <c r="K29" s="49"/>
      <c r="L29" s="49"/>
      <c r="M29" s="49"/>
      <c r="N29" s="49"/>
      <c r="O29" s="49"/>
      <c r="P29" s="49"/>
      <c r="Q29" s="49"/>
      <c r="R29" s="49"/>
    </row>
    <row r="30" spans="1:18" s="102" customFormat="1" ht="5.25" customHeight="1">
      <c r="A30" s="90"/>
      <c r="B30" s="86"/>
      <c r="C30" s="103"/>
      <c r="D30" s="86"/>
      <c r="E30" s="104"/>
      <c r="F30" s="86"/>
      <c r="G30" s="104"/>
      <c r="H30" s="87"/>
      <c r="I30" s="105"/>
      <c r="J30" s="91"/>
      <c r="K30" s="49"/>
      <c r="L30" s="49"/>
      <c r="M30" s="49"/>
      <c r="N30" s="49"/>
      <c r="O30" s="49"/>
      <c r="P30" s="49"/>
      <c r="Q30" s="49"/>
      <c r="R30" s="49"/>
    </row>
    <row r="31" spans="1:18" s="113" customFormat="1" ht="8.25" customHeight="1">
      <c r="A31" s="106" t="s">
        <v>57</v>
      </c>
      <c r="B31" s="107"/>
      <c r="C31" s="108"/>
      <c r="D31" s="107"/>
      <c r="E31" s="108"/>
      <c r="F31" s="107"/>
      <c r="G31" s="108"/>
      <c r="H31" s="109"/>
      <c r="I31" s="110"/>
      <c r="J31" s="111" t="s">
        <v>58</v>
      </c>
      <c r="K31" s="112"/>
      <c r="L31" s="112"/>
      <c r="M31" s="112"/>
      <c r="N31" s="112"/>
      <c r="O31" s="112"/>
      <c r="P31" s="112"/>
      <c r="Q31" s="112"/>
      <c r="R31" s="112"/>
    </row>
    <row r="32" spans="1:18" s="113" customFormat="1" ht="12.95" customHeight="1">
      <c r="A32" s="114" t="s">
        <v>59</v>
      </c>
      <c r="B32" s="114"/>
      <c r="C32" s="114"/>
      <c r="D32" s="114"/>
      <c r="E32" s="112"/>
      <c r="F32" s="112"/>
      <c r="G32" s="112"/>
      <c r="H32" s="112"/>
      <c r="I32" s="112"/>
      <c r="J32" s="112" t="s">
        <v>60</v>
      </c>
      <c r="K32" s="112"/>
      <c r="L32" s="112"/>
      <c r="M32" s="112"/>
      <c r="N32" s="112"/>
      <c r="O32" s="112"/>
      <c r="P32" s="112"/>
      <c r="Q32" s="112"/>
      <c r="R32" s="112"/>
    </row>
    <row r="33" spans="1:18" s="113" customFormat="1" ht="12.95" customHeight="1">
      <c r="A33" s="592" t="s">
        <v>61</v>
      </c>
      <c r="B33" s="592"/>
      <c r="C33" s="115"/>
      <c r="D33" s="115"/>
      <c r="E33" s="112"/>
      <c r="F33" s="112"/>
      <c r="G33" s="112"/>
      <c r="H33" s="112"/>
      <c r="I33" s="112"/>
      <c r="J33" s="112" t="s">
        <v>62</v>
      </c>
      <c r="K33" s="112"/>
      <c r="L33" s="112"/>
      <c r="M33" s="112"/>
      <c r="N33" s="112"/>
      <c r="O33" s="112"/>
      <c r="P33" s="112"/>
      <c r="Q33" s="112"/>
      <c r="R33" s="112"/>
    </row>
    <row r="34" spans="1:18" s="113" customFormat="1" ht="12.95" customHeight="1">
      <c r="A34" s="115" t="s">
        <v>29</v>
      </c>
      <c r="B34" s="115"/>
      <c r="C34" s="115"/>
      <c r="D34" s="115"/>
      <c r="E34" s="112"/>
      <c r="F34" s="112"/>
      <c r="G34" s="112"/>
      <c r="H34" s="112"/>
      <c r="I34" s="112"/>
      <c r="J34" s="116" t="s">
        <v>63</v>
      </c>
      <c r="K34" s="112"/>
      <c r="L34" s="112"/>
      <c r="M34" s="112"/>
      <c r="N34" s="112"/>
      <c r="O34" s="112"/>
      <c r="P34" s="112"/>
      <c r="Q34" s="112"/>
      <c r="R34" s="112"/>
    </row>
    <row r="35" spans="1:18" s="113" customFormat="1" ht="12.95" customHeight="1">
      <c r="A35" s="117" t="s">
        <v>31</v>
      </c>
      <c r="B35" s="117"/>
      <c r="C35" s="117"/>
      <c r="D35" s="117"/>
      <c r="E35" s="112"/>
      <c r="F35" s="112"/>
      <c r="G35" s="112"/>
      <c r="H35" s="112"/>
      <c r="I35" s="112"/>
      <c r="J35" s="112" t="s">
        <v>32</v>
      </c>
      <c r="K35" s="112"/>
      <c r="L35" s="112"/>
      <c r="M35" s="112"/>
      <c r="N35" s="112"/>
      <c r="O35" s="112"/>
      <c r="P35" s="112"/>
      <c r="Q35" s="112"/>
      <c r="R35" s="112"/>
    </row>
    <row r="36" spans="1:18" s="55" customForma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18" s="55" customFormat="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18" s="55" customFormat="1" ht="12.95" customHeight="1">
      <c r="A38" s="593"/>
      <c r="B38" s="593"/>
      <c r="C38" s="593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</row>
    <row r="39" spans="1:18" s="55" customFormat="1" ht="12.95" customHeight="1">
      <c r="A39" s="118"/>
      <c r="B39" s="118"/>
      <c r="C39" s="118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</row>
    <row r="40" spans="1:18" s="55" customFormat="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8" s="55" customForma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55" customForma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55" customForma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55" customFormat="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55" customFormat="1">
      <c r="A45" s="49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55" customFormat="1">
      <c r="A46" s="49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55" customFormat="1">
      <c r="A47" s="49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55" customFormat="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55" customFormat="1">
      <c r="A49" s="49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55" customFormat="1">
      <c r="A50" s="49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</row>
  </sheetData>
  <mergeCells count="12">
    <mergeCell ref="A33:B33"/>
    <mergeCell ref="A38:C38"/>
    <mergeCell ref="A3:J3"/>
    <mergeCell ref="A4:J4"/>
    <mergeCell ref="A5:J5"/>
    <mergeCell ref="A8:A10"/>
    <mergeCell ref="B8:I8"/>
    <mergeCell ref="J8:J10"/>
    <mergeCell ref="C9:C10"/>
    <mergeCell ref="E9:E10"/>
    <mergeCell ref="G9:G10"/>
    <mergeCell ref="I9:I10"/>
  </mergeCells>
  <printOptions horizontalCentered="1"/>
  <pageMargins left="0.25" right="0.25" top="0.28000000000000003" bottom="0.28000000000000003" header="0" footer="0.2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0"/>
  </sheetPr>
  <dimension ref="A1:R25"/>
  <sheetViews>
    <sheetView rightToLeft="1" view="pageBreakPreview" topLeftCell="A10" zoomScale="89" zoomScaleNormal="75" zoomScaleSheetLayoutView="89" workbookViewId="0">
      <selection activeCell="E22" sqref="E22"/>
    </sheetView>
  </sheetViews>
  <sheetFormatPr defaultRowHeight="15"/>
  <cols>
    <col min="1" max="1" width="21" style="1" customWidth="1"/>
    <col min="2" max="8" width="13.5703125" style="1" customWidth="1"/>
    <col min="9" max="9" width="25.7109375" style="1" customWidth="1"/>
    <col min="10" max="18" width="9.140625" style="1"/>
    <col min="19" max="256" width="9.140625" style="2"/>
    <col min="257" max="257" width="21" style="2" customWidth="1"/>
    <col min="258" max="264" width="13.5703125" style="2" customWidth="1"/>
    <col min="265" max="265" width="22.7109375" style="2" customWidth="1"/>
    <col min="266" max="512" width="9.140625" style="2"/>
    <col min="513" max="513" width="21" style="2" customWidth="1"/>
    <col min="514" max="520" width="13.5703125" style="2" customWidth="1"/>
    <col min="521" max="521" width="22.7109375" style="2" customWidth="1"/>
    <col min="522" max="768" width="9.140625" style="2"/>
    <col min="769" max="769" width="21" style="2" customWidth="1"/>
    <col min="770" max="776" width="13.5703125" style="2" customWidth="1"/>
    <col min="777" max="777" width="22.7109375" style="2" customWidth="1"/>
    <col min="778" max="1024" width="9.140625" style="2"/>
    <col min="1025" max="1025" width="21" style="2" customWidth="1"/>
    <col min="1026" max="1032" width="13.5703125" style="2" customWidth="1"/>
    <col min="1033" max="1033" width="22.7109375" style="2" customWidth="1"/>
    <col min="1034" max="1280" width="9.140625" style="2"/>
    <col min="1281" max="1281" width="21" style="2" customWidth="1"/>
    <col min="1282" max="1288" width="13.5703125" style="2" customWidth="1"/>
    <col min="1289" max="1289" width="22.7109375" style="2" customWidth="1"/>
    <col min="1290" max="1536" width="9.140625" style="2"/>
    <col min="1537" max="1537" width="21" style="2" customWidth="1"/>
    <col min="1538" max="1544" width="13.5703125" style="2" customWidth="1"/>
    <col min="1545" max="1545" width="22.7109375" style="2" customWidth="1"/>
    <col min="1546" max="1792" width="9.140625" style="2"/>
    <col min="1793" max="1793" width="21" style="2" customWidth="1"/>
    <col min="1794" max="1800" width="13.5703125" style="2" customWidth="1"/>
    <col min="1801" max="1801" width="22.7109375" style="2" customWidth="1"/>
    <col min="1802" max="2048" width="9.140625" style="2"/>
    <col min="2049" max="2049" width="21" style="2" customWidth="1"/>
    <col min="2050" max="2056" width="13.5703125" style="2" customWidth="1"/>
    <col min="2057" max="2057" width="22.7109375" style="2" customWidth="1"/>
    <col min="2058" max="2304" width="9.140625" style="2"/>
    <col min="2305" max="2305" width="21" style="2" customWidth="1"/>
    <col min="2306" max="2312" width="13.5703125" style="2" customWidth="1"/>
    <col min="2313" max="2313" width="22.7109375" style="2" customWidth="1"/>
    <col min="2314" max="2560" width="9.140625" style="2"/>
    <col min="2561" max="2561" width="21" style="2" customWidth="1"/>
    <col min="2562" max="2568" width="13.5703125" style="2" customWidth="1"/>
    <col min="2569" max="2569" width="22.7109375" style="2" customWidth="1"/>
    <col min="2570" max="2816" width="9.140625" style="2"/>
    <col min="2817" max="2817" width="21" style="2" customWidth="1"/>
    <col min="2818" max="2824" width="13.5703125" style="2" customWidth="1"/>
    <col min="2825" max="2825" width="22.7109375" style="2" customWidth="1"/>
    <col min="2826" max="3072" width="9.140625" style="2"/>
    <col min="3073" max="3073" width="21" style="2" customWidth="1"/>
    <col min="3074" max="3080" width="13.5703125" style="2" customWidth="1"/>
    <col min="3081" max="3081" width="22.7109375" style="2" customWidth="1"/>
    <col min="3082" max="3328" width="9.140625" style="2"/>
    <col min="3329" max="3329" width="21" style="2" customWidth="1"/>
    <col min="3330" max="3336" width="13.5703125" style="2" customWidth="1"/>
    <col min="3337" max="3337" width="22.7109375" style="2" customWidth="1"/>
    <col min="3338" max="3584" width="9.140625" style="2"/>
    <col min="3585" max="3585" width="21" style="2" customWidth="1"/>
    <col min="3586" max="3592" width="13.5703125" style="2" customWidth="1"/>
    <col min="3593" max="3593" width="22.7109375" style="2" customWidth="1"/>
    <col min="3594" max="3840" width="9.140625" style="2"/>
    <col min="3841" max="3841" width="21" style="2" customWidth="1"/>
    <col min="3842" max="3848" width="13.5703125" style="2" customWidth="1"/>
    <col min="3849" max="3849" width="22.7109375" style="2" customWidth="1"/>
    <col min="3850" max="4096" width="9.140625" style="2"/>
    <col min="4097" max="4097" width="21" style="2" customWidth="1"/>
    <col min="4098" max="4104" width="13.5703125" style="2" customWidth="1"/>
    <col min="4105" max="4105" width="22.7109375" style="2" customWidth="1"/>
    <col min="4106" max="4352" width="9.140625" style="2"/>
    <col min="4353" max="4353" width="21" style="2" customWidth="1"/>
    <col min="4354" max="4360" width="13.5703125" style="2" customWidth="1"/>
    <col min="4361" max="4361" width="22.7109375" style="2" customWidth="1"/>
    <col min="4362" max="4608" width="9.140625" style="2"/>
    <col min="4609" max="4609" width="21" style="2" customWidth="1"/>
    <col min="4610" max="4616" width="13.5703125" style="2" customWidth="1"/>
    <col min="4617" max="4617" width="22.7109375" style="2" customWidth="1"/>
    <col min="4618" max="4864" width="9.140625" style="2"/>
    <col min="4865" max="4865" width="21" style="2" customWidth="1"/>
    <col min="4866" max="4872" width="13.5703125" style="2" customWidth="1"/>
    <col min="4873" max="4873" width="22.7109375" style="2" customWidth="1"/>
    <col min="4874" max="5120" width="9.140625" style="2"/>
    <col min="5121" max="5121" width="21" style="2" customWidth="1"/>
    <col min="5122" max="5128" width="13.5703125" style="2" customWidth="1"/>
    <col min="5129" max="5129" width="22.7109375" style="2" customWidth="1"/>
    <col min="5130" max="5376" width="9.140625" style="2"/>
    <col min="5377" max="5377" width="21" style="2" customWidth="1"/>
    <col min="5378" max="5384" width="13.5703125" style="2" customWidth="1"/>
    <col min="5385" max="5385" width="22.7109375" style="2" customWidth="1"/>
    <col min="5386" max="5632" width="9.140625" style="2"/>
    <col min="5633" max="5633" width="21" style="2" customWidth="1"/>
    <col min="5634" max="5640" width="13.5703125" style="2" customWidth="1"/>
    <col min="5641" max="5641" width="22.7109375" style="2" customWidth="1"/>
    <col min="5642" max="5888" width="9.140625" style="2"/>
    <col min="5889" max="5889" width="21" style="2" customWidth="1"/>
    <col min="5890" max="5896" width="13.5703125" style="2" customWidth="1"/>
    <col min="5897" max="5897" width="22.7109375" style="2" customWidth="1"/>
    <col min="5898" max="6144" width="9.140625" style="2"/>
    <col min="6145" max="6145" width="21" style="2" customWidth="1"/>
    <col min="6146" max="6152" width="13.5703125" style="2" customWidth="1"/>
    <col min="6153" max="6153" width="22.7109375" style="2" customWidth="1"/>
    <col min="6154" max="6400" width="9.140625" style="2"/>
    <col min="6401" max="6401" width="21" style="2" customWidth="1"/>
    <col min="6402" max="6408" width="13.5703125" style="2" customWidth="1"/>
    <col min="6409" max="6409" width="22.7109375" style="2" customWidth="1"/>
    <col min="6410" max="6656" width="9.140625" style="2"/>
    <col min="6657" max="6657" width="21" style="2" customWidth="1"/>
    <col min="6658" max="6664" width="13.5703125" style="2" customWidth="1"/>
    <col min="6665" max="6665" width="22.7109375" style="2" customWidth="1"/>
    <col min="6666" max="6912" width="9.140625" style="2"/>
    <col min="6913" max="6913" width="21" style="2" customWidth="1"/>
    <col min="6914" max="6920" width="13.5703125" style="2" customWidth="1"/>
    <col min="6921" max="6921" width="22.7109375" style="2" customWidth="1"/>
    <col min="6922" max="7168" width="9.140625" style="2"/>
    <col min="7169" max="7169" width="21" style="2" customWidth="1"/>
    <col min="7170" max="7176" width="13.5703125" style="2" customWidth="1"/>
    <col min="7177" max="7177" width="22.7109375" style="2" customWidth="1"/>
    <col min="7178" max="7424" width="9.140625" style="2"/>
    <col min="7425" max="7425" width="21" style="2" customWidth="1"/>
    <col min="7426" max="7432" width="13.5703125" style="2" customWidth="1"/>
    <col min="7433" max="7433" width="22.7109375" style="2" customWidth="1"/>
    <col min="7434" max="7680" width="9.140625" style="2"/>
    <col min="7681" max="7681" width="21" style="2" customWidth="1"/>
    <col min="7682" max="7688" width="13.5703125" style="2" customWidth="1"/>
    <col min="7689" max="7689" width="22.7109375" style="2" customWidth="1"/>
    <col min="7690" max="7936" width="9.140625" style="2"/>
    <col min="7937" max="7937" width="21" style="2" customWidth="1"/>
    <col min="7938" max="7944" width="13.5703125" style="2" customWidth="1"/>
    <col min="7945" max="7945" width="22.7109375" style="2" customWidth="1"/>
    <col min="7946" max="8192" width="9.140625" style="2"/>
    <col min="8193" max="8193" width="21" style="2" customWidth="1"/>
    <col min="8194" max="8200" width="13.5703125" style="2" customWidth="1"/>
    <col min="8201" max="8201" width="22.7109375" style="2" customWidth="1"/>
    <col min="8202" max="8448" width="9.140625" style="2"/>
    <col min="8449" max="8449" width="21" style="2" customWidth="1"/>
    <col min="8450" max="8456" width="13.5703125" style="2" customWidth="1"/>
    <col min="8457" max="8457" width="22.7109375" style="2" customWidth="1"/>
    <col min="8458" max="8704" width="9.140625" style="2"/>
    <col min="8705" max="8705" width="21" style="2" customWidth="1"/>
    <col min="8706" max="8712" width="13.5703125" style="2" customWidth="1"/>
    <col min="8713" max="8713" width="22.7109375" style="2" customWidth="1"/>
    <col min="8714" max="8960" width="9.140625" style="2"/>
    <col min="8961" max="8961" width="21" style="2" customWidth="1"/>
    <col min="8962" max="8968" width="13.5703125" style="2" customWidth="1"/>
    <col min="8969" max="8969" width="22.7109375" style="2" customWidth="1"/>
    <col min="8970" max="9216" width="9.140625" style="2"/>
    <col min="9217" max="9217" width="21" style="2" customWidth="1"/>
    <col min="9218" max="9224" width="13.5703125" style="2" customWidth="1"/>
    <col min="9225" max="9225" width="22.7109375" style="2" customWidth="1"/>
    <col min="9226" max="9472" width="9.140625" style="2"/>
    <col min="9473" max="9473" width="21" style="2" customWidth="1"/>
    <col min="9474" max="9480" width="13.5703125" style="2" customWidth="1"/>
    <col min="9481" max="9481" width="22.7109375" style="2" customWidth="1"/>
    <col min="9482" max="9728" width="9.140625" style="2"/>
    <col min="9729" max="9729" width="21" style="2" customWidth="1"/>
    <col min="9730" max="9736" width="13.5703125" style="2" customWidth="1"/>
    <col min="9737" max="9737" width="22.7109375" style="2" customWidth="1"/>
    <col min="9738" max="9984" width="9.140625" style="2"/>
    <col min="9985" max="9985" width="21" style="2" customWidth="1"/>
    <col min="9986" max="9992" width="13.5703125" style="2" customWidth="1"/>
    <col min="9993" max="9993" width="22.7109375" style="2" customWidth="1"/>
    <col min="9994" max="10240" width="9.140625" style="2"/>
    <col min="10241" max="10241" width="21" style="2" customWidth="1"/>
    <col min="10242" max="10248" width="13.5703125" style="2" customWidth="1"/>
    <col min="10249" max="10249" width="22.7109375" style="2" customWidth="1"/>
    <col min="10250" max="10496" width="9.140625" style="2"/>
    <col min="10497" max="10497" width="21" style="2" customWidth="1"/>
    <col min="10498" max="10504" width="13.5703125" style="2" customWidth="1"/>
    <col min="10505" max="10505" width="22.7109375" style="2" customWidth="1"/>
    <col min="10506" max="10752" width="9.140625" style="2"/>
    <col min="10753" max="10753" width="21" style="2" customWidth="1"/>
    <col min="10754" max="10760" width="13.5703125" style="2" customWidth="1"/>
    <col min="10761" max="10761" width="22.7109375" style="2" customWidth="1"/>
    <col min="10762" max="11008" width="9.140625" style="2"/>
    <col min="11009" max="11009" width="21" style="2" customWidth="1"/>
    <col min="11010" max="11016" width="13.5703125" style="2" customWidth="1"/>
    <col min="11017" max="11017" width="22.7109375" style="2" customWidth="1"/>
    <col min="11018" max="11264" width="9.140625" style="2"/>
    <col min="11265" max="11265" width="21" style="2" customWidth="1"/>
    <col min="11266" max="11272" width="13.5703125" style="2" customWidth="1"/>
    <col min="11273" max="11273" width="22.7109375" style="2" customWidth="1"/>
    <col min="11274" max="11520" width="9.140625" style="2"/>
    <col min="11521" max="11521" width="21" style="2" customWidth="1"/>
    <col min="11522" max="11528" width="13.5703125" style="2" customWidth="1"/>
    <col min="11529" max="11529" width="22.7109375" style="2" customWidth="1"/>
    <col min="11530" max="11776" width="9.140625" style="2"/>
    <col min="11777" max="11777" width="21" style="2" customWidth="1"/>
    <col min="11778" max="11784" width="13.5703125" style="2" customWidth="1"/>
    <col min="11785" max="11785" width="22.7109375" style="2" customWidth="1"/>
    <col min="11786" max="12032" width="9.140625" style="2"/>
    <col min="12033" max="12033" width="21" style="2" customWidth="1"/>
    <col min="12034" max="12040" width="13.5703125" style="2" customWidth="1"/>
    <col min="12041" max="12041" width="22.7109375" style="2" customWidth="1"/>
    <col min="12042" max="12288" width="9.140625" style="2"/>
    <col min="12289" max="12289" width="21" style="2" customWidth="1"/>
    <col min="12290" max="12296" width="13.5703125" style="2" customWidth="1"/>
    <col min="12297" max="12297" width="22.7109375" style="2" customWidth="1"/>
    <col min="12298" max="12544" width="9.140625" style="2"/>
    <col min="12545" max="12545" width="21" style="2" customWidth="1"/>
    <col min="12546" max="12552" width="13.5703125" style="2" customWidth="1"/>
    <col min="12553" max="12553" width="22.7109375" style="2" customWidth="1"/>
    <col min="12554" max="12800" width="9.140625" style="2"/>
    <col min="12801" max="12801" width="21" style="2" customWidth="1"/>
    <col min="12802" max="12808" width="13.5703125" style="2" customWidth="1"/>
    <col min="12809" max="12809" width="22.7109375" style="2" customWidth="1"/>
    <col min="12810" max="13056" width="9.140625" style="2"/>
    <col min="13057" max="13057" width="21" style="2" customWidth="1"/>
    <col min="13058" max="13064" width="13.5703125" style="2" customWidth="1"/>
    <col min="13065" max="13065" width="22.7109375" style="2" customWidth="1"/>
    <col min="13066" max="13312" width="9.140625" style="2"/>
    <col min="13313" max="13313" width="21" style="2" customWidth="1"/>
    <col min="13314" max="13320" width="13.5703125" style="2" customWidth="1"/>
    <col min="13321" max="13321" width="22.7109375" style="2" customWidth="1"/>
    <col min="13322" max="13568" width="9.140625" style="2"/>
    <col min="13569" max="13569" width="21" style="2" customWidth="1"/>
    <col min="13570" max="13576" width="13.5703125" style="2" customWidth="1"/>
    <col min="13577" max="13577" width="22.7109375" style="2" customWidth="1"/>
    <col min="13578" max="13824" width="9.140625" style="2"/>
    <col min="13825" max="13825" width="21" style="2" customWidth="1"/>
    <col min="13826" max="13832" width="13.5703125" style="2" customWidth="1"/>
    <col min="13833" max="13833" width="22.7109375" style="2" customWidth="1"/>
    <col min="13834" max="14080" width="9.140625" style="2"/>
    <col min="14081" max="14081" width="21" style="2" customWidth="1"/>
    <col min="14082" max="14088" width="13.5703125" style="2" customWidth="1"/>
    <col min="14089" max="14089" width="22.7109375" style="2" customWidth="1"/>
    <col min="14090" max="14336" width="9.140625" style="2"/>
    <col min="14337" max="14337" width="21" style="2" customWidth="1"/>
    <col min="14338" max="14344" width="13.5703125" style="2" customWidth="1"/>
    <col min="14345" max="14345" width="22.7109375" style="2" customWidth="1"/>
    <col min="14346" max="14592" width="9.140625" style="2"/>
    <col min="14593" max="14593" width="21" style="2" customWidth="1"/>
    <col min="14594" max="14600" width="13.5703125" style="2" customWidth="1"/>
    <col min="14601" max="14601" width="22.7109375" style="2" customWidth="1"/>
    <col min="14602" max="14848" width="9.140625" style="2"/>
    <col min="14849" max="14849" width="21" style="2" customWidth="1"/>
    <col min="14850" max="14856" width="13.5703125" style="2" customWidth="1"/>
    <col min="14857" max="14857" width="22.7109375" style="2" customWidth="1"/>
    <col min="14858" max="15104" width="9.140625" style="2"/>
    <col min="15105" max="15105" width="21" style="2" customWidth="1"/>
    <col min="15106" max="15112" width="13.5703125" style="2" customWidth="1"/>
    <col min="15113" max="15113" width="22.7109375" style="2" customWidth="1"/>
    <col min="15114" max="15360" width="9.140625" style="2"/>
    <col min="15361" max="15361" width="21" style="2" customWidth="1"/>
    <col min="15362" max="15368" width="13.5703125" style="2" customWidth="1"/>
    <col min="15369" max="15369" width="22.7109375" style="2" customWidth="1"/>
    <col min="15370" max="15616" width="9.140625" style="2"/>
    <col min="15617" max="15617" width="21" style="2" customWidth="1"/>
    <col min="15618" max="15624" width="13.5703125" style="2" customWidth="1"/>
    <col min="15625" max="15625" width="22.7109375" style="2" customWidth="1"/>
    <col min="15626" max="15872" width="9.140625" style="2"/>
    <col min="15873" max="15873" width="21" style="2" customWidth="1"/>
    <col min="15874" max="15880" width="13.5703125" style="2" customWidth="1"/>
    <col min="15881" max="15881" width="22.7109375" style="2" customWidth="1"/>
    <col min="15882" max="16128" width="9.140625" style="2"/>
    <col min="16129" max="16129" width="21" style="2" customWidth="1"/>
    <col min="16130" max="16136" width="13.5703125" style="2" customWidth="1"/>
    <col min="16137" max="16137" width="22.7109375" style="2" customWidth="1"/>
    <col min="16138" max="16384" width="9.140625" style="2"/>
  </cols>
  <sheetData>
    <row r="1" spans="1:18" ht="51" customHeight="1"/>
    <row r="2" spans="1:18" s="121" customFormat="1" ht="18" customHeight="1">
      <c r="A2" s="607" t="s">
        <v>140</v>
      </c>
      <c r="B2" s="607"/>
      <c r="C2" s="607"/>
      <c r="D2" s="607"/>
      <c r="E2" s="607"/>
      <c r="F2" s="607"/>
      <c r="G2" s="607"/>
      <c r="H2" s="607"/>
      <c r="I2" s="607"/>
      <c r="J2" s="119"/>
      <c r="K2" s="119"/>
      <c r="L2" s="119"/>
      <c r="M2" s="119"/>
      <c r="N2" s="119"/>
      <c r="O2" s="119"/>
      <c r="P2" s="119"/>
      <c r="Q2" s="119"/>
      <c r="R2" s="119"/>
    </row>
    <row r="3" spans="1:18" s="123" customFormat="1" ht="18" customHeight="1">
      <c r="A3" s="607" t="s">
        <v>141</v>
      </c>
      <c r="B3" s="607"/>
      <c r="C3" s="607"/>
      <c r="D3" s="607"/>
      <c r="E3" s="607"/>
      <c r="F3" s="607"/>
      <c r="G3" s="607"/>
      <c r="H3" s="607"/>
      <c r="I3" s="607"/>
      <c r="J3" s="119"/>
      <c r="K3" s="119"/>
      <c r="L3" s="119"/>
      <c r="M3" s="119"/>
      <c r="N3" s="119"/>
      <c r="O3" s="119"/>
      <c r="P3" s="119"/>
      <c r="Q3" s="119"/>
      <c r="R3" s="119"/>
    </row>
    <row r="4" spans="1:18" s="123" customFormat="1" ht="15" customHeight="1">
      <c r="A4" s="607" t="s">
        <v>142</v>
      </c>
      <c r="B4" s="607"/>
      <c r="C4" s="607"/>
      <c r="D4" s="607"/>
      <c r="E4" s="607"/>
      <c r="F4" s="607"/>
      <c r="G4" s="607"/>
      <c r="H4" s="607"/>
      <c r="I4" s="607"/>
      <c r="J4" s="119"/>
      <c r="K4" s="119"/>
      <c r="L4" s="119"/>
      <c r="M4" s="119"/>
      <c r="N4" s="119"/>
      <c r="O4" s="119"/>
      <c r="P4" s="119"/>
      <c r="Q4" s="119"/>
      <c r="R4" s="119"/>
    </row>
    <row r="5" spans="1:18" s="7" customFormat="1" ht="21.75" customHeight="1">
      <c r="A5" s="124" t="s">
        <v>143</v>
      </c>
      <c r="B5" s="1"/>
      <c r="C5" s="1"/>
      <c r="D5" s="1"/>
      <c r="E5" s="1"/>
      <c r="F5" s="1"/>
      <c r="G5" s="1"/>
      <c r="H5" s="1"/>
      <c r="I5" s="9"/>
      <c r="J5" s="1"/>
      <c r="K5" s="1"/>
      <c r="L5" s="1"/>
      <c r="M5" s="1"/>
      <c r="N5" s="1"/>
      <c r="O5" s="1"/>
      <c r="P5" s="1"/>
      <c r="Q5" s="1"/>
      <c r="R5" s="1"/>
    </row>
    <row r="6" spans="1:18" s="270" customFormat="1" ht="7.5" hidden="1" customHeight="1">
      <c r="A6" s="268"/>
      <c r="B6" s="268"/>
      <c r="C6" s="268"/>
      <c r="D6" s="268"/>
      <c r="E6" s="268"/>
      <c r="F6" s="269"/>
      <c r="G6" s="269"/>
      <c r="H6" s="269"/>
      <c r="I6" s="33"/>
      <c r="J6" s="33"/>
      <c r="K6" s="33"/>
      <c r="L6" s="33"/>
      <c r="M6" s="33"/>
      <c r="N6" s="33"/>
      <c r="O6" s="33"/>
      <c r="P6" s="33"/>
      <c r="Q6" s="33"/>
      <c r="R6" s="33"/>
    </row>
    <row r="7" spans="1:18" s="271" customFormat="1" ht="19.5" customHeight="1">
      <c r="A7" s="608" t="s">
        <v>144</v>
      </c>
      <c r="B7" s="609" t="s">
        <v>145</v>
      </c>
      <c r="C7" s="610"/>
      <c r="D7" s="610"/>
      <c r="E7" s="610"/>
      <c r="F7" s="610"/>
      <c r="G7" s="610"/>
      <c r="H7" s="611"/>
      <c r="I7" s="612" t="s">
        <v>11</v>
      </c>
      <c r="J7" s="125"/>
      <c r="K7" s="125"/>
      <c r="L7" s="125"/>
      <c r="M7" s="125"/>
      <c r="N7" s="125"/>
      <c r="O7" s="125"/>
      <c r="P7" s="125"/>
      <c r="Q7" s="125"/>
      <c r="R7" s="125"/>
    </row>
    <row r="8" spans="1:18" s="271" customFormat="1" ht="24.75" customHeight="1">
      <c r="A8" s="608"/>
      <c r="B8" s="613" t="s">
        <v>146</v>
      </c>
      <c r="C8" s="614"/>
      <c r="D8" s="613" t="s">
        <v>147</v>
      </c>
      <c r="E8" s="614"/>
      <c r="F8" s="613" t="s">
        <v>148</v>
      </c>
      <c r="G8" s="614"/>
      <c r="H8" s="608"/>
      <c r="I8" s="612"/>
      <c r="J8" s="125"/>
      <c r="K8" s="125"/>
      <c r="L8" s="125"/>
      <c r="M8" s="125"/>
      <c r="N8" s="125"/>
      <c r="O8" s="125"/>
      <c r="P8" s="125"/>
      <c r="Q8" s="125"/>
      <c r="R8" s="125"/>
    </row>
    <row r="9" spans="1:18" s="126" customFormat="1" ht="15" customHeight="1">
      <c r="A9" s="608"/>
      <c r="B9" s="272" t="s">
        <v>149</v>
      </c>
      <c r="C9" s="272" t="s">
        <v>150</v>
      </c>
      <c r="D9" s="272" t="s">
        <v>149</v>
      </c>
      <c r="E9" s="272" t="s">
        <v>150</v>
      </c>
      <c r="F9" s="272" t="s">
        <v>149</v>
      </c>
      <c r="G9" s="272" t="s">
        <v>150</v>
      </c>
      <c r="H9" s="272" t="s">
        <v>10</v>
      </c>
      <c r="I9" s="612"/>
      <c r="J9" s="125"/>
      <c r="K9" s="125"/>
      <c r="L9" s="125"/>
      <c r="M9" s="125"/>
      <c r="N9" s="125"/>
      <c r="O9" s="125"/>
      <c r="P9" s="125"/>
      <c r="Q9" s="125"/>
      <c r="R9" s="125"/>
    </row>
    <row r="10" spans="1:18" s="271" customFormat="1" ht="15.75" customHeight="1">
      <c r="A10" s="608"/>
      <c r="B10" s="273" t="s">
        <v>151</v>
      </c>
      <c r="C10" s="273" t="s">
        <v>152</v>
      </c>
      <c r="D10" s="273" t="s">
        <v>151</v>
      </c>
      <c r="E10" s="273" t="s">
        <v>152</v>
      </c>
      <c r="F10" s="273" t="s">
        <v>151</v>
      </c>
      <c r="G10" s="273" t="s">
        <v>152</v>
      </c>
      <c r="H10" s="273" t="s">
        <v>14</v>
      </c>
      <c r="I10" s="612"/>
      <c r="J10" s="125"/>
      <c r="K10" s="125"/>
      <c r="L10" s="125"/>
      <c r="M10" s="125"/>
      <c r="N10" s="125"/>
      <c r="O10" s="125"/>
      <c r="P10" s="125"/>
      <c r="Q10" s="125"/>
      <c r="R10" s="125"/>
    </row>
    <row r="11" spans="1:18" s="34" customFormat="1" ht="29.25" customHeight="1">
      <c r="A11" s="274" t="s">
        <v>153</v>
      </c>
      <c r="B11" s="275"/>
      <c r="C11" s="275"/>
      <c r="D11" s="275"/>
      <c r="E11" s="275"/>
      <c r="F11" s="275"/>
      <c r="G11" s="275"/>
      <c r="H11" s="275"/>
      <c r="I11" s="276" t="s">
        <v>154</v>
      </c>
      <c r="J11" s="33"/>
      <c r="K11" s="33"/>
      <c r="L11" s="33"/>
      <c r="M11" s="33"/>
      <c r="N11" s="33"/>
      <c r="O11" s="33"/>
      <c r="P11" s="33"/>
      <c r="Q11" s="33"/>
      <c r="R11" s="33"/>
    </row>
    <row r="12" spans="1:18" s="7" customFormat="1" ht="29.25" customHeight="1">
      <c r="A12" s="277" t="s">
        <v>155</v>
      </c>
      <c r="B12" s="278">
        <v>4615</v>
      </c>
      <c r="C12" s="278">
        <v>5272</v>
      </c>
      <c r="D12" s="278">
        <v>1323</v>
      </c>
      <c r="E12" s="278">
        <v>1437</v>
      </c>
      <c r="F12" s="279">
        <f t="shared" ref="F12:G14" si="0">SUM(B12,D12)</f>
        <v>5938</v>
      </c>
      <c r="G12" s="279">
        <f t="shared" si="0"/>
        <v>6709</v>
      </c>
      <c r="H12" s="279">
        <f>SUM(F12:G12)</f>
        <v>12647</v>
      </c>
      <c r="I12" s="280" t="s">
        <v>156</v>
      </c>
      <c r="J12" s="1"/>
      <c r="K12" s="1"/>
      <c r="L12" s="1"/>
      <c r="M12" s="1"/>
      <c r="N12" s="1"/>
      <c r="O12" s="1"/>
      <c r="P12" s="1"/>
      <c r="Q12" s="1"/>
      <c r="R12" s="1"/>
    </row>
    <row r="13" spans="1:18" s="7" customFormat="1" ht="29.25" customHeight="1">
      <c r="A13" s="20" t="s">
        <v>157</v>
      </c>
      <c r="B13" s="281">
        <v>2343</v>
      </c>
      <c r="C13" s="281">
        <v>3528</v>
      </c>
      <c r="D13" s="281">
        <v>746</v>
      </c>
      <c r="E13" s="281">
        <v>978</v>
      </c>
      <c r="F13" s="282">
        <f t="shared" si="0"/>
        <v>3089</v>
      </c>
      <c r="G13" s="282">
        <f t="shared" si="0"/>
        <v>4506</v>
      </c>
      <c r="H13" s="282">
        <f>SUM(F13:G13)</f>
        <v>7595</v>
      </c>
      <c r="I13" s="283" t="s">
        <v>158</v>
      </c>
      <c r="J13" s="1"/>
      <c r="K13" s="1"/>
      <c r="L13" s="1"/>
      <c r="M13" s="1"/>
      <c r="N13" s="1"/>
      <c r="O13" s="1"/>
      <c r="P13" s="1"/>
      <c r="Q13" s="1"/>
      <c r="R13" s="1"/>
    </row>
    <row r="14" spans="1:18" s="7" customFormat="1" ht="29.25" customHeight="1">
      <c r="A14" s="277" t="s">
        <v>76</v>
      </c>
      <c r="B14" s="278">
        <v>1398</v>
      </c>
      <c r="C14" s="278">
        <v>2517</v>
      </c>
      <c r="D14" s="278">
        <v>622</v>
      </c>
      <c r="E14" s="278">
        <v>726</v>
      </c>
      <c r="F14" s="279">
        <f t="shared" si="0"/>
        <v>2020</v>
      </c>
      <c r="G14" s="279">
        <f t="shared" si="0"/>
        <v>3243</v>
      </c>
      <c r="H14" s="279">
        <f>SUM(F14:G14)</f>
        <v>5263</v>
      </c>
      <c r="I14" s="280" t="s">
        <v>56</v>
      </c>
      <c r="J14" s="1"/>
      <c r="K14" s="1"/>
      <c r="L14" s="1"/>
      <c r="M14" s="1"/>
      <c r="N14" s="1"/>
      <c r="O14" s="1"/>
      <c r="P14" s="1"/>
      <c r="Q14" s="1"/>
      <c r="R14" s="1"/>
    </row>
    <row r="15" spans="1:18" s="34" customFormat="1" ht="29.25" customHeight="1">
      <c r="A15" s="37" t="s">
        <v>10</v>
      </c>
      <c r="B15" s="284">
        <f>SUM(B12:B14)</f>
        <v>8356</v>
      </c>
      <c r="C15" s="284">
        <f t="shared" ref="C15:E15" si="1">SUM(C12:C14)</f>
        <v>11317</v>
      </c>
      <c r="D15" s="284">
        <f t="shared" si="1"/>
        <v>2691</v>
      </c>
      <c r="E15" s="284">
        <f t="shared" si="1"/>
        <v>3141</v>
      </c>
      <c r="F15" s="284">
        <f>SUM(F12:F14)</f>
        <v>11047</v>
      </c>
      <c r="G15" s="284">
        <f t="shared" ref="G15" si="2">SUM(G12:G14)</f>
        <v>14458</v>
      </c>
      <c r="H15" s="284">
        <f>SUM(H12:H14)</f>
        <v>25505</v>
      </c>
      <c r="I15" s="285" t="s">
        <v>14</v>
      </c>
      <c r="J15" s="33"/>
      <c r="K15" s="33"/>
      <c r="L15" s="33"/>
      <c r="M15" s="33"/>
      <c r="N15" s="33"/>
      <c r="O15" s="33"/>
      <c r="P15" s="33"/>
      <c r="Q15" s="33"/>
      <c r="R15" s="33"/>
    </row>
    <row r="16" spans="1:18" s="34" customFormat="1" ht="29.25" customHeight="1">
      <c r="A16" s="286" t="s">
        <v>40</v>
      </c>
      <c r="B16" s="278"/>
      <c r="C16" s="278"/>
      <c r="D16" s="278"/>
      <c r="E16" s="278"/>
      <c r="F16" s="279"/>
      <c r="G16" s="279"/>
      <c r="H16" s="279"/>
      <c r="I16" s="287" t="s">
        <v>43</v>
      </c>
      <c r="J16" s="33"/>
      <c r="K16" s="33"/>
      <c r="L16" s="33"/>
      <c r="M16" s="33"/>
      <c r="N16" s="33"/>
      <c r="O16" s="33"/>
      <c r="P16" s="33"/>
      <c r="Q16" s="33"/>
      <c r="R16" s="33"/>
    </row>
    <row r="17" spans="1:18" s="7" customFormat="1" ht="29.25" customHeight="1">
      <c r="A17" s="288" t="s">
        <v>155</v>
      </c>
      <c r="B17" s="281">
        <v>5850</v>
      </c>
      <c r="C17" s="281">
        <v>4793</v>
      </c>
      <c r="D17" s="281">
        <v>41221</v>
      </c>
      <c r="E17" s="281">
        <v>38946</v>
      </c>
      <c r="F17" s="289">
        <f t="shared" ref="F17:G20" si="3">SUM(B17,D17)</f>
        <v>47071</v>
      </c>
      <c r="G17" s="289">
        <f t="shared" si="3"/>
        <v>43739</v>
      </c>
      <c r="H17" s="289">
        <f>SUM(F17:G17)</f>
        <v>90810</v>
      </c>
      <c r="I17" s="283" t="s">
        <v>156</v>
      </c>
      <c r="J17" s="1"/>
      <c r="K17" s="1"/>
      <c r="L17" s="1"/>
      <c r="M17" s="1"/>
      <c r="N17" s="1"/>
      <c r="O17" s="1"/>
      <c r="P17" s="1"/>
      <c r="Q17" s="1"/>
      <c r="R17" s="1"/>
    </row>
    <row r="18" spans="1:18" s="7" customFormat="1" ht="29.25" customHeight="1">
      <c r="A18" s="277" t="s">
        <v>157</v>
      </c>
      <c r="B18" s="278">
        <v>3452</v>
      </c>
      <c r="C18" s="278">
        <v>2979</v>
      </c>
      <c r="D18" s="278">
        <v>25486</v>
      </c>
      <c r="E18" s="278">
        <v>24035</v>
      </c>
      <c r="F18" s="290">
        <f t="shared" si="3"/>
        <v>28938</v>
      </c>
      <c r="G18" s="290">
        <f t="shared" si="3"/>
        <v>27014</v>
      </c>
      <c r="H18" s="290">
        <f t="shared" ref="H18:H20" si="4">SUM(F18:G18)</f>
        <v>55952</v>
      </c>
      <c r="I18" s="280" t="s">
        <v>158</v>
      </c>
      <c r="J18" s="9"/>
      <c r="K18" s="1"/>
      <c r="L18" s="1"/>
      <c r="M18" s="1"/>
      <c r="N18" s="1"/>
      <c r="O18" s="1"/>
      <c r="P18" s="1"/>
      <c r="Q18" s="1"/>
      <c r="R18" s="1"/>
    </row>
    <row r="19" spans="1:18" s="7" customFormat="1" ht="29.25" customHeight="1">
      <c r="A19" s="288" t="s">
        <v>76</v>
      </c>
      <c r="B19" s="281">
        <v>1931</v>
      </c>
      <c r="C19" s="281">
        <v>1725</v>
      </c>
      <c r="D19" s="281">
        <v>10727</v>
      </c>
      <c r="E19" s="281">
        <v>10591</v>
      </c>
      <c r="F19" s="289">
        <f t="shared" si="3"/>
        <v>12658</v>
      </c>
      <c r="G19" s="289">
        <f t="shared" si="3"/>
        <v>12316</v>
      </c>
      <c r="H19" s="289">
        <f t="shared" si="4"/>
        <v>24974</v>
      </c>
      <c r="I19" s="283" t="s">
        <v>56</v>
      </c>
      <c r="J19" s="1"/>
      <c r="K19" s="1"/>
      <c r="L19" s="1"/>
      <c r="M19" s="1"/>
      <c r="N19" s="1"/>
      <c r="O19" s="1"/>
      <c r="P19" s="1"/>
      <c r="Q19" s="1"/>
      <c r="R19" s="1"/>
    </row>
    <row r="20" spans="1:18" s="291" customFormat="1" ht="29.25" customHeight="1">
      <c r="A20" s="286" t="s">
        <v>10</v>
      </c>
      <c r="B20" s="290">
        <f>SUM(B17:B19)</f>
        <v>11233</v>
      </c>
      <c r="C20" s="290">
        <f t="shared" ref="C20:E20" si="5">SUM(C17:C19)</f>
        <v>9497</v>
      </c>
      <c r="D20" s="290">
        <f t="shared" si="5"/>
        <v>77434</v>
      </c>
      <c r="E20" s="290">
        <f t="shared" si="5"/>
        <v>73572</v>
      </c>
      <c r="F20" s="290">
        <f t="shared" si="3"/>
        <v>88667</v>
      </c>
      <c r="G20" s="290">
        <f t="shared" si="3"/>
        <v>83069</v>
      </c>
      <c r="H20" s="290">
        <f t="shared" si="4"/>
        <v>171736</v>
      </c>
      <c r="I20" s="287" t="s">
        <v>14</v>
      </c>
      <c r="J20" s="33"/>
      <c r="K20" s="33"/>
      <c r="L20" s="33"/>
      <c r="M20" s="33"/>
      <c r="N20" s="33"/>
      <c r="O20" s="33"/>
      <c r="P20" s="33"/>
      <c r="Q20" s="33"/>
      <c r="R20" s="33"/>
    </row>
    <row r="21" spans="1:18" s="34" customFormat="1" ht="29.25" customHeight="1">
      <c r="A21" s="292" t="s">
        <v>159</v>
      </c>
      <c r="B21" s="293">
        <f>SUM(B15,B20)</f>
        <v>19589</v>
      </c>
      <c r="C21" s="293">
        <f t="shared" ref="C21:H21" si="6">SUM(C15,C20)</f>
        <v>20814</v>
      </c>
      <c r="D21" s="293">
        <f t="shared" si="6"/>
        <v>80125</v>
      </c>
      <c r="E21" s="293">
        <f t="shared" si="6"/>
        <v>76713</v>
      </c>
      <c r="F21" s="294">
        <f t="shared" si="6"/>
        <v>99714</v>
      </c>
      <c r="G21" s="294">
        <f t="shared" si="6"/>
        <v>97527</v>
      </c>
      <c r="H21" s="294">
        <f t="shared" si="6"/>
        <v>197241</v>
      </c>
      <c r="I21" s="295" t="s">
        <v>160</v>
      </c>
      <c r="J21" s="33"/>
      <c r="K21" s="33"/>
      <c r="L21" s="33"/>
      <c r="M21" s="33"/>
      <c r="N21" s="33"/>
      <c r="O21" s="33"/>
      <c r="P21" s="33"/>
      <c r="Q21" s="33"/>
      <c r="R21" s="33"/>
    </row>
    <row r="22" spans="1:18" s="270" customFormat="1" ht="13.5" customHeight="1">
      <c r="A22" s="296" t="s">
        <v>161</v>
      </c>
      <c r="B22" s="296"/>
      <c r="C22" s="296"/>
      <c r="D22" s="296"/>
      <c r="E22" s="296"/>
      <c r="F22" s="47"/>
      <c r="G22" s="47"/>
      <c r="H22" s="47"/>
      <c r="I22" s="47" t="s">
        <v>60</v>
      </c>
      <c r="J22" s="297"/>
      <c r="K22" s="297"/>
      <c r="L22" s="297"/>
      <c r="M22" s="297"/>
      <c r="N22" s="297"/>
      <c r="O22" s="297"/>
      <c r="P22" s="297"/>
      <c r="Q22" s="297"/>
      <c r="R22" s="297"/>
    </row>
    <row r="23" spans="1:18" s="48" customFormat="1" ht="13.5" customHeight="1">
      <c r="A23" s="606" t="s">
        <v>162</v>
      </c>
      <c r="B23" s="606"/>
      <c r="C23" s="606"/>
      <c r="D23" s="298"/>
      <c r="E23" s="298"/>
      <c r="F23" s="47"/>
      <c r="G23" s="47"/>
      <c r="H23" s="47"/>
      <c r="I23" s="47" t="s">
        <v>163</v>
      </c>
      <c r="J23" s="47"/>
      <c r="K23" s="47"/>
      <c r="L23" s="47"/>
      <c r="M23" s="47"/>
      <c r="N23" s="47"/>
      <c r="O23" s="47"/>
      <c r="P23" s="47"/>
      <c r="Q23" s="47"/>
      <c r="R23" s="47"/>
    </row>
    <row r="24" spans="1:18" s="48" customFormat="1" ht="13.5" customHeight="1">
      <c r="A24" s="298" t="s">
        <v>29</v>
      </c>
      <c r="B24" s="298"/>
      <c r="C24" s="298"/>
      <c r="D24" s="298"/>
      <c r="E24" s="298"/>
      <c r="F24" s="47"/>
      <c r="G24" s="47"/>
      <c r="H24" s="47"/>
      <c r="I24" s="157" t="s">
        <v>63</v>
      </c>
      <c r="J24" s="47"/>
      <c r="K24" s="47"/>
      <c r="L24" s="47"/>
      <c r="M24" s="47"/>
      <c r="N24" s="47"/>
      <c r="O24" s="47"/>
      <c r="P24" s="47"/>
      <c r="Q24" s="47"/>
      <c r="R24" s="47"/>
    </row>
    <row r="25" spans="1:18" s="48" customFormat="1" ht="13.5" customHeight="1">
      <c r="A25" s="46" t="s">
        <v>85</v>
      </c>
      <c r="B25" s="46"/>
      <c r="C25" s="46"/>
      <c r="D25" s="46"/>
      <c r="E25" s="47"/>
      <c r="F25" s="47"/>
      <c r="G25" s="47"/>
      <c r="H25" s="47"/>
      <c r="I25" s="47" t="s">
        <v>32</v>
      </c>
      <c r="J25" s="47"/>
      <c r="K25" s="47"/>
      <c r="L25" s="47"/>
      <c r="M25" s="47"/>
      <c r="N25" s="47"/>
      <c r="O25" s="47"/>
      <c r="P25" s="47"/>
      <c r="Q25" s="47"/>
      <c r="R25" s="47"/>
    </row>
  </sheetData>
  <mergeCells count="10">
    <mergeCell ref="A23:C23"/>
    <mergeCell ref="A2:I2"/>
    <mergeCell ref="A3:I3"/>
    <mergeCell ref="A4:I4"/>
    <mergeCell ref="A7:A10"/>
    <mergeCell ref="B7:H7"/>
    <mergeCell ref="I7:I10"/>
    <mergeCell ref="B8:C8"/>
    <mergeCell ref="D8:E8"/>
    <mergeCell ref="F8:H8"/>
  </mergeCells>
  <printOptions horizontalCentered="1"/>
  <pageMargins left="0.25" right="0.25" top="0.5" bottom="0.5" header="0" footer="0.25"/>
  <pageSetup paperSize="9" scale="9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0"/>
  </sheetPr>
  <dimension ref="A1:R45"/>
  <sheetViews>
    <sheetView rightToLeft="1" view="pageBreakPreview" topLeftCell="A10" zoomScaleNormal="100" zoomScaleSheetLayoutView="100" workbookViewId="0">
      <selection activeCell="E22" sqref="E22"/>
    </sheetView>
  </sheetViews>
  <sheetFormatPr defaultRowHeight="15"/>
  <cols>
    <col min="1" max="1" width="23.5703125" style="1" customWidth="1"/>
    <col min="2" max="7" width="13.85546875" style="1" customWidth="1"/>
    <col min="8" max="8" width="22.7109375" style="1" customWidth="1"/>
    <col min="9" max="18" width="9.140625" style="1"/>
    <col min="19" max="256" width="9.140625" style="2"/>
    <col min="257" max="257" width="23.5703125" style="2" customWidth="1"/>
    <col min="258" max="263" width="13.85546875" style="2" customWidth="1"/>
    <col min="264" max="264" width="22.7109375" style="2" customWidth="1"/>
    <col min="265" max="512" width="9.140625" style="2"/>
    <col min="513" max="513" width="23.5703125" style="2" customWidth="1"/>
    <col min="514" max="519" width="13.85546875" style="2" customWidth="1"/>
    <col min="520" max="520" width="22.7109375" style="2" customWidth="1"/>
    <col min="521" max="768" width="9.140625" style="2"/>
    <col min="769" max="769" width="23.5703125" style="2" customWidth="1"/>
    <col min="770" max="775" width="13.85546875" style="2" customWidth="1"/>
    <col min="776" max="776" width="22.7109375" style="2" customWidth="1"/>
    <col min="777" max="1024" width="9.140625" style="2"/>
    <col min="1025" max="1025" width="23.5703125" style="2" customWidth="1"/>
    <col min="1026" max="1031" width="13.85546875" style="2" customWidth="1"/>
    <col min="1032" max="1032" width="22.7109375" style="2" customWidth="1"/>
    <col min="1033" max="1280" width="9.140625" style="2"/>
    <col min="1281" max="1281" width="23.5703125" style="2" customWidth="1"/>
    <col min="1282" max="1287" width="13.85546875" style="2" customWidth="1"/>
    <col min="1288" max="1288" width="22.7109375" style="2" customWidth="1"/>
    <col min="1289" max="1536" width="9.140625" style="2"/>
    <col min="1537" max="1537" width="23.5703125" style="2" customWidth="1"/>
    <col min="1538" max="1543" width="13.85546875" style="2" customWidth="1"/>
    <col min="1544" max="1544" width="22.7109375" style="2" customWidth="1"/>
    <col min="1545" max="1792" width="9.140625" style="2"/>
    <col min="1793" max="1793" width="23.5703125" style="2" customWidth="1"/>
    <col min="1794" max="1799" width="13.85546875" style="2" customWidth="1"/>
    <col min="1800" max="1800" width="22.7109375" style="2" customWidth="1"/>
    <col min="1801" max="2048" width="9.140625" style="2"/>
    <col min="2049" max="2049" width="23.5703125" style="2" customWidth="1"/>
    <col min="2050" max="2055" width="13.85546875" style="2" customWidth="1"/>
    <col min="2056" max="2056" width="22.7109375" style="2" customWidth="1"/>
    <col min="2057" max="2304" width="9.140625" style="2"/>
    <col min="2305" max="2305" width="23.5703125" style="2" customWidth="1"/>
    <col min="2306" max="2311" width="13.85546875" style="2" customWidth="1"/>
    <col min="2312" max="2312" width="22.7109375" style="2" customWidth="1"/>
    <col min="2313" max="2560" width="9.140625" style="2"/>
    <col min="2561" max="2561" width="23.5703125" style="2" customWidth="1"/>
    <col min="2562" max="2567" width="13.85546875" style="2" customWidth="1"/>
    <col min="2568" max="2568" width="22.7109375" style="2" customWidth="1"/>
    <col min="2569" max="2816" width="9.140625" style="2"/>
    <col min="2817" max="2817" width="23.5703125" style="2" customWidth="1"/>
    <col min="2818" max="2823" width="13.85546875" style="2" customWidth="1"/>
    <col min="2824" max="2824" width="22.7109375" style="2" customWidth="1"/>
    <col min="2825" max="3072" width="9.140625" style="2"/>
    <col min="3073" max="3073" width="23.5703125" style="2" customWidth="1"/>
    <col min="3074" max="3079" width="13.85546875" style="2" customWidth="1"/>
    <col min="3080" max="3080" width="22.7109375" style="2" customWidth="1"/>
    <col min="3081" max="3328" width="9.140625" style="2"/>
    <col min="3329" max="3329" width="23.5703125" style="2" customWidth="1"/>
    <col min="3330" max="3335" width="13.85546875" style="2" customWidth="1"/>
    <col min="3336" max="3336" width="22.7109375" style="2" customWidth="1"/>
    <col min="3337" max="3584" width="9.140625" style="2"/>
    <col min="3585" max="3585" width="23.5703125" style="2" customWidth="1"/>
    <col min="3586" max="3591" width="13.85546875" style="2" customWidth="1"/>
    <col min="3592" max="3592" width="22.7109375" style="2" customWidth="1"/>
    <col min="3593" max="3840" width="9.140625" style="2"/>
    <col min="3841" max="3841" width="23.5703125" style="2" customWidth="1"/>
    <col min="3842" max="3847" width="13.85546875" style="2" customWidth="1"/>
    <col min="3848" max="3848" width="22.7109375" style="2" customWidth="1"/>
    <col min="3849" max="4096" width="9.140625" style="2"/>
    <col min="4097" max="4097" width="23.5703125" style="2" customWidth="1"/>
    <col min="4098" max="4103" width="13.85546875" style="2" customWidth="1"/>
    <col min="4104" max="4104" width="22.7109375" style="2" customWidth="1"/>
    <col min="4105" max="4352" width="9.140625" style="2"/>
    <col min="4353" max="4353" width="23.5703125" style="2" customWidth="1"/>
    <col min="4354" max="4359" width="13.85546875" style="2" customWidth="1"/>
    <col min="4360" max="4360" width="22.7109375" style="2" customWidth="1"/>
    <col min="4361" max="4608" width="9.140625" style="2"/>
    <col min="4609" max="4609" width="23.5703125" style="2" customWidth="1"/>
    <col min="4610" max="4615" width="13.85546875" style="2" customWidth="1"/>
    <col min="4616" max="4616" width="22.7109375" style="2" customWidth="1"/>
    <col min="4617" max="4864" width="9.140625" style="2"/>
    <col min="4865" max="4865" width="23.5703125" style="2" customWidth="1"/>
    <col min="4866" max="4871" width="13.85546875" style="2" customWidth="1"/>
    <col min="4872" max="4872" width="22.7109375" style="2" customWidth="1"/>
    <col min="4873" max="5120" width="9.140625" style="2"/>
    <col min="5121" max="5121" width="23.5703125" style="2" customWidth="1"/>
    <col min="5122" max="5127" width="13.85546875" style="2" customWidth="1"/>
    <col min="5128" max="5128" width="22.7109375" style="2" customWidth="1"/>
    <col min="5129" max="5376" width="9.140625" style="2"/>
    <col min="5377" max="5377" width="23.5703125" style="2" customWidth="1"/>
    <col min="5378" max="5383" width="13.85546875" style="2" customWidth="1"/>
    <col min="5384" max="5384" width="22.7109375" style="2" customWidth="1"/>
    <col min="5385" max="5632" width="9.140625" style="2"/>
    <col min="5633" max="5633" width="23.5703125" style="2" customWidth="1"/>
    <col min="5634" max="5639" width="13.85546875" style="2" customWidth="1"/>
    <col min="5640" max="5640" width="22.7109375" style="2" customWidth="1"/>
    <col min="5641" max="5888" width="9.140625" style="2"/>
    <col min="5889" max="5889" width="23.5703125" style="2" customWidth="1"/>
    <col min="5890" max="5895" width="13.85546875" style="2" customWidth="1"/>
    <col min="5896" max="5896" width="22.7109375" style="2" customWidth="1"/>
    <col min="5897" max="6144" width="9.140625" style="2"/>
    <col min="6145" max="6145" width="23.5703125" style="2" customWidth="1"/>
    <col min="6146" max="6151" width="13.85546875" style="2" customWidth="1"/>
    <col min="6152" max="6152" width="22.7109375" style="2" customWidth="1"/>
    <col min="6153" max="6400" width="9.140625" style="2"/>
    <col min="6401" max="6401" width="23.5703125" style="2" customWidth="1"/>
    <col min="6402" max="6407" width="13.85546875" style="2" customWidth="1"/>
    <col min="6408" max="6408" width="22.7109375" style="2" customWidth="1"/>
    <col min="6409" max="6656" width="9.140625" style="2"/>
    <col min="6657" max="6657" width="23.5703125" style="2" customWidth="1"/>
    <col min="6658" max="6663" width="13.85546875" style="2" customWidth="1"/>
    <col min="6664" max="6664" width="22.7109375" style="2" customWidth="1"/>
    <col min="6665" max="6912" width="9.140625" style="2"/>
    <col min="6913" max="6913" width="23.5703125" style="2" customWidth="1"/>
    <col min="6914" max="6919" width="13.85546875" style="2" customWidth="1"/>
    <col min="6920" max="6920" width="22.7109375" style="2" customWidth="1"/>
    <col min="6921" max="7168" width="9.140625" style="2"/>
    <col min="7169" max="7169" width="23.5703125" style="2" customWidth="1"/>
    <col min="7170" max="7175" width="13.85546875" style="2" customWidth="1"/>
    <col min="7176" max="7176" width="22.7109375" style="2" customWidth="1"/>
    <col min="7177" max="7424" width="9.140625" style="2"/>
    <col min="7425" max="7425" width="23.5703125" style="2" customWidth="1"/>
    <col min="7426" max="7431" width="13.85546875" style="2" customWidth="1"/>
    <col min="7432" max="7432" width="22.7109375" style="2" customWidth="1"/>
    <col min="7433" max="7680" width="9.140625" style="2"/>
    <col min="7681" max="7681" width="23.5703125" style="2" customWidth="1"/>
    <col min="7682" max="7687" width="13.85546875" style="2" customWidth="1"/>
    <col min="7688" max="7688" width="22.7109375" style="2" customWidth="1"/>
    <col min="7689" max="7936" width="9.140625" style="2"/>
    <col min="7937" max="7937" width="23.5703125" style="2" customWidth="1"/>
    <col min="7938" max="7943" width="13.85546875" style="2" customWidth="1"/>
    <col min="7944" max="7944" width="22.7109375" style="2" customWidth="1"/>
    <col min="7945" max="8192" width="9.140625" style="2"/>
    <col min="8193" max="8193" width="23.5703125" style="2" customWidth="1"/>
    <col min="8194" max="8199" width="13.85546875" style="2" customWidth="1"/>
    <col min="8200" max="8200" width="22.7109375" style="2" customWidth="1"/>
    <col min="8201" max="8448" width="9.140625" style="2"/>
    <col min="8449" max="8449" width="23.5703125" style="2" customWidth="1"/>
    <col min="8450" max="8455" width="13.85546875" style="2" customWidth="1"/>
    <col min="8456" max="8456" width="22.7109375" style="2" customWidth="1"/>
    <col min="8457" max="8704" width="9.140625" style="2"/>
    <col min="8705" max="8705" width="23.5703125" style="2" customWidth="1"/>
    <col min="8706" max="8711" width="13.85546875" style="2" customWidth="1"/>
    <col min="8712" max="8712" width="22.7109375" style="2" customWidth="1"/>
    <col min="8713" max="8960" width="9.140625" style="2"/>
    <col min="8961" max="8961" width="23.5703125" style="2" customWidth="1"/>
    <col min="8962" max="8967" width="13.85546875" style="2" customWidth="1"/>
    <col min="8968" max="8968" width="22.7109375" style="2" customWidth="1"/>
    <col min="8969" max="9216" width="9.140625" style="2"/>
    <col min="9217" max="9217" width="23.5703125" style="2" customWidth="1"/>
    <col min="9218" max="9223" width="13.85546875" style="2" customWidth="1"/>
    <col min="9224" max="9224" width="22.7109375" style="2" customWidth="1"/>
    <col min="9225" max="9472" width="9.140625" style="2"/>
    <col min="9473" max="9473" width="23.5703125" style="2" customWidth="1"/>
    <col min="9474" max="9479" width="13.85546875" style="2" customWidth="1"/>
    <col min="9480" max="9480" width="22.7109375" style="2" customWidth="1"/>
    <col min="9481" max="9728" width="9.140625" style="2"/>
    <col min="9729" max="9729" width="23.5703125" style="2" customWidth="1"/>
    <col min="9730" max="9735" width="13.85546875" style="2" customWidth="1"/>
    <col min="9736" max="9736" width="22.7109375" style="2" customWidth="1"/>
    <col min="9737" max="9984" width="9.140625" style="2"/>
    <col min="9985" max="9985" width="23.5703125" style="2" customWidth="1"/>
    <col min="9986" max="9991" width="13.85546875" style="2" customWidth="1"/>
    <col min="9992" max="9992" width="22.7109375" style="2" customWidth="1"/>
    <col min="9993" max="10240" width="9.140625" style="2"/>
    <col min="10241" max="10241" width="23.5703125" style="2" customWidth="1"/>
    <col min="10242" max="10247" width="13.85546875" style="2" customWidth="1"/>
    <col min="10248" max="10248" width="22.7109375" style="2" customWidth="1"/>
    <col min="10249" max="10496" width="9.140625" style="2"/>
    <col min="10497" max="10497" width="23.5703125" style="2" customWidth="1"/>
    <col min="10498" max="10503" width="13.85546875" style="2" customWidth="1"/>
    <col min="10504" max="10504" width="22.7109375" style="2" customWidth="1"/>
    <col min="10505" max="10752" width="9.140625" style="2"/>
    <col min="10753" max="10753" width="23.5703125" style="2" customWidth="1"/>
    <col min="10754" max="10759" width="13.85546875" style="2" customWidth="1"/>
    <col min="10760" max="10760" width="22.7109375" style="2" customWidth="1"/>
    <col min="10761" max="11008" width="9.140625" style="2"/>
    <col min="11009" max="11009" width="23.5703125" style="2" customWidth="1"/>
    <col min="11010" max="11015" width="13.85546875" style="2" customWidth="1"/>
    <col min="11016" max="11016" width="22.7109375" style="2" customWidth="1"/>
    <col min="11017" max="11264" width="9.140625" style="2"/>
    <col min="11265" max="11265" width="23.5703125" style="2" customWidth="1"/>
    <col min="11266" max="11271" width="13.85546875" style="2" customWidth="1"/>
    <col min="11272" max="11272" width="22.7109375" style="2" customWidth="1"/>
    <col min="11273" max="11520" width="9.140625" style="2"/>
    <col min="11521" max="11521" width="23.5703125" style="2" customWidth="1"/>
    <col min="11522" max="11527" width="13.85546875" style="2" customWidth="1"/>
    <col min="11528" max="11528" width="22.7109375" style="2" customWidth="1"/>
    <col min="11529" max="11776" width="9.140625" style="2"/>
    <col min="11777" max="11777" width="23.5703125" style="2" customWidth="1"/>
    <col min="11778" max="11783" width="13.85546875" style="2" customWidth="1"/>
    <col min="11784" max="11784" width="22.7109375" style="2" customWidth="1"/>
    <col min="11785" max="12032" width="9.140625" style="2"/>
    <col min="12033" max="12033" width="23.5703125" style="2" customWidth="1"/>
    <col min="12034" max="12039" width="13.85546875" style="2" customWidth="1"/>
    <col min="12040" max="12040" width="22.7109375" style="2" customWidth="1"/>
    <col min="12041" max="12288" width="9.140625" style="2"/>
    <col min="12289" max="12289" width="23.5703125" style="2" customWidth="1"/>
    <col min="12290" max="12295" width="13.85546875" style="2" customWidth="1"/>
    <col min="12296" max="12296" width="22.7109375" style="2" customWidth="1"/>
    <col min="12297" max="12544" width="9.140625" style="2"/>
    <col min="12545" max="12545" width="23.5703125" style="2" customWidth="1"/>
    <col min="12546" max="12551" width="13.85546875" style="2" customWidth="1"/>
    <col min="12552" max="12552" width="22.7109375" style="2" customWidth="1"/>
    <col min="12553" max="12800" width="9.140625" style="2"/>
    <col min="12801" max="12801" width="23.5703125" style="2" customWidth="1"/>
    <col min="12802" max="12807" width="13.85546875" style="2" customWidth="1"/>
    <col min="12808" max="12808" width="22.7109375" style="2" customWidth="1"/>
    <col min="12809" max="13056" width="9.140625" style="2"/>
    <col min="13057" max="13057" width="23.5703125" style="2" customWidth="1"/>
    <col min="13058" max="13063" width="13.85546875" style="2" customWidth="1"/>
    <col min="13064" max="13064" width="22.7109375" style="2" customWidth="1"/>
    <col min="13065" max="13312" width="9.140625" style="2"/>
    <col min="13313" max="13313" width="23.5703125" style="2" customWidth="1"/>
    <col min="13314" max="13319" width="13.85546875" style="2" customWidth="1"/>
    <col min="13320" max="13320" width="22.7109375" style="2" customWidth="1"/>
    <col min="13321" max="13568" width="9.140625" style="2"/>
    <col min="13569" max="13569" width="23.5703125" style="2" customWidth="1"/>
    <col min="13570" max="13575" width="13.85546875" style="2" customWidth="1"/>
    <col min="13576" max="13576" width="22.7109375" style="2" customWidth="1"/>
    <col min="13577" max="13824" width="9.140625" style="2"/>
    <col min="13825" max="13825" width="23.5703125" style="2" customWidth="1"/>
    <col min="13826" max="13831" width="13.85546875" style="2" customWidth="1"/>
    <col min="13832" max="13832" width="22.7109375" style="2" customWidth="1"/>
    <col min="13833" max="14080" width="9.140625" style="2"/>
    <col min="14081" max="14081" width="23.5703125" style="2" customWidth="1"/>
    <col min="14082" max="14087" width="13.85546875" style="2" customWidth="1"/>
    <col min="14088" max="14088" width="22.7109375" style="2" customWidth="1"/>
    <col min="14089" max="14336" width="9.140625" style="2"/>
    <col min="14337" max="14337" width="23.5703125" style="2" customWidth="1"/>
    <col min="14338" max="14343" width="13.85546875" style="2" customWidth="1"/>
    <col min="14344" max="14344" width="22.7109375" style="2" customWidth="1"/>
    <col min="14345" max="14592" width="9.140625" style="2"/>
    <col min="14593" max="14593" width="23.5703125" style="2" customWidth="1"/>
    <col min="14594" max="14599" width="13.85546875" style="2" customWidth="1"/>
    <col min="14600" max="14600" width="22.7109375" style="2" customWidth="1"/>
    <col min="14601" max="14848" width="9.140625" style="2"/>
    <col min="14849" max="14849" width="23.5703125" style="2" customWidth="1"/>
    <col min="14850" max="14855" width="13.85546875" style="2" customWidth="1"/>
    <col min="14856" max="14856" width="22.7109375" style="2" customWidth="1"/>
    <col min="14857" max="15104" width="9.140625" style="2"/>
    <col min="15105" max="15105" width="23.5703125" style="2" customWidth="1"/>
    <col min="15106" max="15111" width="13.85546875" style="2" customWidth="1"/>
    <col min="15112" max="15112" width="22.7109375" style="2" customWidth="1"/>
    <col min="15113" max="15360" width="9.140625" style="2"/>
    <col min="15361" max="15361" width="23.5703125" style="2" customWidth="1"/>
    <col min="15362" max="15367" width="13.85546875" style="2" customWidth="1"/>
    <col min="15368" max="15368" width="22.7109375" style="2" customWidth="1"/>
    <col min="15369" max="15616" width="9.140625" style="2"/>
    <col min="15617" max="15617" width="23.5703125" style="2" customWidth="1"/>
    <col min="15618" max="15623" width="13.85546875" style="2" customWidth="1"/>
    <col min="15624" max="15624" width="22.7109375" style="2" customWidth="1"/>
    <col min="15625" max="15872" width="9.140625" style="2"/>
    <col min="15873" max="15873" width="23.5703125" style="2" customWidth="1"/>
    <col min="15874" max="15879" width="13.85546875" style="2" customWidth="1"/>
    <col min="15880" max="15880" width="22.7109375" style="2" customWidth="1"/>
    <col min="15881" max="16128" width="9.140625" style="2"/>
    <col min="16129" max="16129" width="23.5703125" style="2" customWidth="1"/>
    <col min="16130" max="16135" width="13.85546875" style="2" customWidth="1"/>
    <col min="16136" max="16136" width="22.7109375" style="2" customWidth="1"/>
    <col min="16137" max="16384" width="9.140625" style="2"/>
  </cols>
  <sheetData>
    <row r="1" spans="1:18" ht="51" customHeight="1"/>
    <row r="2" spans="1:18" s="121" customFormat="1" ht="18.75" customHeight="1">
      <c r="A2" s="607" t="s">
        <v>296</v>
      </c>
      <c r="B2" s="607"/>
      <c r="C2" s="607"/>
      <c r="D2" s="607"/>
      <c r="E2" s="607"/>
      <c r="F2" s="607"/>
      <c r="G2" s="607"/>
      <c r="H2" s="607"/>
      <c r="I2" s="119"/>
      <c r="J2" s="119"/>
      <c r="K2" s="119"/>
      <c r="L2" s="119"/>
      <c r="M2" s="119"/>
      <c r="N2" s="119"/>
      <c r="O2" s="119"/>
      <c r="P2" s="119"/>
      <c r="Q2" s="119"/>
      <c r="R2" s="418"/>
    </row>
    <row r="3" spans="1:18" s="123" customFormat="1" ht="18.75" customHeight="1">
      <c r="A3" s="607" t="s">
        <v>297</v>
      </c>
      <c r="B3" s="607"/>
      <c r="C3" s="607"/>
      <c r="D3" s="607"/>
      <c r="E3" s="607"/>
      <c r="F3" s="607"/>
      <c r="G3" s="607"/>
      <c r="H3" s="607"/>
      <c r="I3" s="119"/>
      <c r="J3" s="119"/>
      <c r="K3" s="119"/>
      <c r="L3" s="119"/>
      <c r="M3" s="119"/>
      <c r="N3" s="119"/>
      <c r="O3" s="119"/>
      <c r="P3" s="119"/>
      <c r="Q3" s="119"/>
      <c r="R3" s="418"/>
    </row>
    <row r="4" spans="1:18" s="123" customFormat="1" ht="18.75" customHeight="1">
      <c r="A4" s="607" t="s">
        <v>2</v>
      </c>
      <c r="B4" s="607"/>
      <c r="C4" s="607"/>
      <c r="D4" s="607"/>
      <c r="E4" s="607"/>
      <c r="F4" s="607"/>
      <c r="G4" s="607"/>
      <c r="H4" s="607"/>
      <c r="I4" s="119"/>
      <c r="J4" s="119"/>
      <c r="K4" s="119"/>
      <c r="L4" s="119"/>
      <c r="M4" s="119"/>
      <c r="N4" s="119"/>
      <c r="O4" s="119"/>
      <c r="P4" s="119"/>
      <c r="Q4" s="119"/>
      <c r="R4" s="418"/>
    </row>
    <row r="5" spans="1:18" s="7" customFormat="1" ht="14.25" customHeight="1">
      <c r="A5" s="124" t="s">
        <v>298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s="271" customFormat="1" ht="21.75" customHeight="1">
      <c r="A6" s="617" t="s">
        <v>69</v>
      </c>
      <c r="B6" s="620" t="s">
        <v>299</v>
      </c>
      <c r="C6" s="620"/>
      <c r="D6" s="620"/>
      <c r="E6" s="612" t="s">
        <v>300</v>
      </c>
      <c r="F6" s="614"/>
      <c r="G6" s="608"/>
      <c r="H6" s="621" t="s">
        <v>11</v>
      </c>
      <c r="I6" s="125"/>
      <c r="J6" s="125"/>
      <c r="K6" s="125"/>
      <c r="L6" s="125"/>
      <c r="M6" s="125"/>
      <c r="N6" s="125"/>
      <c r="O6" s="125"/>
      <c r="P6" s="125"/>
      <c r="Q6" s="125"/>
      <c r="R6" s="125"/>
    </row>
    <row r="7" spans="1:18" s="126" customFormat="1" ht="12.75" customHeight="1">
      <c r="A7" s="618"/>
      <c r="B7" s="272" t="s">
        <v>149</v>
      </c>
      <c r="C7" s="272" t="s">
        <v>150</v>
      </c>
      <c r="D7" s="272" t="s">
        <v>192</v>
      </c>
      <c r="E7" s="272" t="s">
        <v>149</v>
      </c>
      <c r="F7" s="272" t="s">
        <v>150</v>
      </c>
      <c r="G7" s="272" t="s">
        <v>192</v>
      </c>
      <c r="H7" s="622"/>
      <c r="I7" s="125"/>
      <c r="J7" s="125"/>
      <c r="K7" s="125"/>
      <c r="L7" s="125"/>
      <c r="M7" s="125"/>
      <c r="N7" s="125"/>
      <c r="O7" s="125"/>
      <c r="P7" s="125"/>
      <c r="Q7" s="125"/>
      <c r="R7" s="125"/>
    </row>
    <row r="8" spans="1:18" s="271" customFormat="1" ht="13.5" customHeight="1">
      <c r="A8" s="619"/>
      <c r="B8" s="273" t="s">
        <v>151</v>
      </c>
      <c r="C8" s="273" t="s">
        <v>152</v>
      </c>
      <c r="D8" s="273" t="s">
        <v>193</v>
      </c>
      <c r="E8" s="273" t="s">
        <v>151</v>
      </c>
      <c r="F8" s="273" t="s">
        <v>152</v>
      </c>
      <c r="G8" s="273" t="s">
        <v>193</v>
      </c>
      <c r="H8" s="623"/>
      <c r="I8" s="125"/>
      <c r="J8" s="125"/>
      <c r="K8" s="125"/>
      <c r="L8" s="125"/>
      <c r="M8" s="125"/>
      <c r="N8" s="125"/>
      <c r="O8" s="125"/>
      <c r="P8" s="125"/>
      <c r="Q8" s="125"/>
      <c r="R8" s="125"/>
    </row>
    <row r="9" spans="1:18" s="524" customFormat="1" ht="14.25" customHeight="1">
      <c r="A9" s="320" t="s">
        <v>4</v>
      </c>
      <c r="B9" s="521">
        <v>29</v>
      </c>
      <c r="C9" s="521">
        <v>36</v>
      </c>
      <c r="D9" s="521">
        <v>12</v>
      </c>
      <c r="E9" s="521">
        <v>486</v>
      </c>
      <c r="F9" s="521">
        <v>607</v>
      </c>
      <c r="G9" s="521">
        <v>123</v>
      </c>
      <c r="H9" s="522" t="s">
        <v>4</v>
      </c>
      <c r="I9" s="523"/>
      <c r="J9" s="523"/>
      <c r="K9" s="523"/>
      <c r="L9" s="523"/>
      <c r="M9" s="523"/>
      <c r="N9" s="523"/>
      <c r="O9" s="523"/>
      <c r="P9" s="523"/>
      <c r="Q9" s="523"/>
      <c r="R9" s="523"/>
    </row>
    <row r="10" spans="1:18" s="141" customFormat="1" ht="14.25" customHeight="1">
      <c r="A10" s="525" t="s">
        <v>45</v>
      </c>
      <c r="B10" s="526" t="s">
        <v>46</v>
      </c>
      <c r="C10" s="526" t="s">
        <v>46</v>
      </c>
      <c r="D10" s="526">
        <v>12</v>
      </c>
      <c r="E10" s="526" t="s">
        <v>46</v>
      </c>
      <c r="F10" s="526" t="s">
        <v>46</v>
      </c>
      <c r="G10" s="526">
        <v>123</v>
      </c>
      <c r="H10" s="527" t="s">
        <v>47</v>
      </c>
      <c r="I10" s="140"/>
      <c r="J10" s="140"/>
      <c r="K10" s="140"/>
      <c r="L10" s="140"/>
      <c r="M10" s="140"/>
      <c r="N10" s="140"/>
      <c r="O10" s="140"/>
      <c r="P10" s="140"/>
      <c r="Q10" s="140"/>
      <c r="R10" s="140"/>
    </row>
    <row r="11" spans="1:18" s="530" customFormat="1" ht="14.25" customHeight="1">
      <c r="A11" s="137" t="s">
        <v>301</v>
      </c>
      <c r="B11" s="528">
        <v>12</v>
      </c>
      <c r="C11" s="528">
        <v>11</v>
      </c>
      <c r="D11" s="528" t="s">
        <v>46</v>
      </c>
      <c r="E11" s="528">
        <v>221</v>
      </c>
      <c r="F11" s="528">
        <v>252</v>
      </c>
      <c r="G11" s="528" t="s">
        <v>46</v>
      </c>
      <c r="H11" s="139" t="s">
        <v>302</v>
      </c>
      <c r="I11" s="529"/>
      <c r="J11" s="529"/>
      <c r="K11" s="529"/>
      <c r="L11" s="529"/>
      <c r="M11" s="529"/>
      <c r="N11" s="529"/>
      <c r="O11" s="529"/>
      <c r="P11" s="529"/>
      <c r="Q11" s="529"/>
      <c r="R11" s="529"/>
    </row>
    <row r="12" spans="1:18" s="141" customFormat="1" ht="14.25" customHeight="1">
      <c r="A12" s="133" t="s">
        <v>303</v>
      </c>
      <c r="B12" s="526">
        <v>7</v>
      </c>
      <c r="C12" s="526">
        <v>7</v>
      </c>
      <c r="D12" s="526" t="s">
        <v>46</v>
      </c>
      <c r="E12" s="526">
        <v>146</v>
      </c>
      <c r="F12" s="526">
        <v>196</v>
      </c>
      <c r="G12" s="526" t="s">
        <v>46</v>
      </c>
      <c r="H12" s="136" t="s">
        <v>304</v>
      </c>
      <c r="I12" s="140"/>
      <c r="J12" s="140"/>
      <c r="K12" s="140"/>
      <c r="L12" s="140"/>
      <c r="M12" s="140"/>
      <c r="N12" s="140"/>
      <c r="O12" s="140"/>
      <c r="P12" s="140"/>
      <c r="Q12" s="140"/>
      <c r="R12" s="140"/>
    </row>
    <row r="13" spans="1:18" s="409" customFormat="1" ht="14.25" customHeight="1">
      <c r="A13" s="137" t="s">
        <v>76</v>
      </c>
      <c r="B13" s="528">
        <v>6</v>
      </c>
      <c r="C13" s="528">
        <v>7</v>
      </c>
      <c r="D13" s="528" t="s">
        <v>46</v>
      </c>
      <c r="E13" s="528">
        <v>119</v>
      </c>
      <c r="F13" s="528">
        <v>159</v>
      </c>
      <c r="G13" s="528" t="s">
        <v>46</v>
      </c>
      <c r="H13" s="139" t="s">
        <v>56</v>
      </c>
      <c r="I13" s="531"/>
      <c r="J13" s="531"/>
      <c r="K13" s="531"/>
      <c r="L13" s="531"/>
      <c r="M13" s="531"/>
      <c r="N13" s="531"/>
      <c r="O13" s="531"/>
      <c r="P13" s="531"/>
      <c r="Q13" s="531"/>
      <c r="R13" s="531"/>
    </row>
    <row r="14" spans="1:18" s="141" customFormat="1" ht="14.25" customHeight="1">
      <c r="A14" s="133" t="s">
        <v>305</v>
      </c>
      <c r="B14" s="526" t="s">
        <v>46</v>
      </c>
      <c r="C14" s="526">
        <v>2</v>
      </c>
      <c r="D14" s="526" t="s">
        <v>46</v>
      </c>
      <c r="E14" s="526" t="s">
        <v>46</v>
      </c>
      <c r="F14" s="526" t="s">
        <v>46</v>
      </c>
      <c r="G14" s="526" t="s">
        <v>46</v>
      </c>
      <c r="H14" s="136" t="s">
        <v>306</v>
      </c>
      <c r="I14" s="140"/>
      <c r="J14" s="140"/>
      <c r="K14" s="140"/>
      <c r="L14" s="140"/>
      <c r="M14" s="140"/>
      <c r="N14" s="140"/>
      <c r="O14" s="140"/>
      <c r="P14" s="140"/>
      <c r="Q14" s="140"/>
      <c r="R14" s="140"/>
    </row>
    <row r="15" spans="1:18" s="530" customFormat="1" ht="14.25" customHeight="1">
      <c r="A15" s="137" t="s">
        <v>307</v>
      </c>
      <c r="B15" s="528" t="s">
        <v>46</v>
      </c>
      <c r="C15" s="528">
        <v>4</v>
      </c>
      <c r="D15" s="528" t="s">
        <v>46</v>
      </c>
      <c r="E15" s="528" t="s">
        <v>46</v>
      </c>
      <c r="F15" s="528" t="s">
        <v>46</v>
      </c>
      <c r="G15" s="528" t="s">
        <v>46</v>
      </c>
      <c r="H15" s="139" t="s">
        <v>308</v>
      </c>
      <c r="I15" s="529"/>
      <c r="J15" s="529"/>
      <c r="K15" s="529"/>
      <c r="L15" s="529"/>
      <c r="M15" s="529"/>
      <c r="N15" s="529"/>
      <c r="O15" s="529"/>
      <c r="P15" s="529"/>
      <c r="Q15" s="529"/>
      <c r="R15" s="529"/>
    </row>
    <row r="16" spans="1:18" s="141" customFormat="1" ht="14.25" customHeight="1">
      <c r="A16" s="133" t="s">
        <v>309</v>
      </c>
      <c r="B16" s="526">
        <v>3</v>
      </c>
      <c r="C16" s="526">
        <v>5</v>
      </c>
      <c r="D16" s="526" t="s">
        <v>46</v>
      </c>
      <c r="E16" s="526" t="s">
        <v>46</v>
      </c>
      <c r="F16" s="526" t="s">
        <v>46</v>
      </c>
      <c r="G16" s="526" t="s">
        <v>46</v>
      </c>
      <c r="H16" s="136" t="s">
        <v>310</v>
      </c>
      <c r="I16" s="140"/>
      <c r="J16" s="140"/>
      <c r="K16" s="140"/>
      <c r="L16" s="140"/>
      <c r="M16" s="140"/>
      <c r="N16" s="140"/>
      <c r="O16" s="140"/>
      <c r="P16" s="140"/>
      <c r="Q16" s="140"/>
      <c r="R16" s="140"/>
    </row>
    <row r="17" spans="1:18" s="530" customFormat="1" ht="14.25" customHeight="1">
      <c r="A17" s="142" t="s">
        <v>311</v>
      </c>
      <c r="B17" s="532">
        <v>1</v>
      </c>
      <c r="C17" s="532" t="s">
        <v>46</v>
      </c>
      <c r="D17" s="532" t="s">
        <v>46</v>
      </c>
      <c r="E17" s="532" t="s">
        <v>46</v>
      </c>
      <c r="F17" s="532" t="s">
        <v>46</v>
      </c>
      <c r="G17" s="532" t="s">
        <v>46</v>
      </c>
      <c r="H17" s="145" t="s">
        <v>312</v>
      </c>
      <c r="I17" s="529"/>
      <c r="J17" s="529"/>
      <c r="K17" s="529"/>
      <c r="L17" s="529"/>
      <c r="M17" s="529"/>
      <c r="N17" s="529"/>
      <c r="O17" s="529"/>
      <c r="P17" s="529"/>
      <c r="Q17" s="529"/>
      <c r="R17" s="529"/>
    </row>
    <row r="18" spans="1:18" s="530" customFormat="1" ht="14.25" customHeight="1">
      <c r="A18" s="129" t="s">
        <v>313</v>
      </c>
      <c r="B18" s="521">
        <v>29</v>
      </c>
      <c r="C18" s="521">
        <v>37</v>
      </c>
      <c r="D18" s="521">
        <v>12</v>
      </c>
      <c r="E18" s="521">
        <v>486</v>
      </c>
      <c r="F18" s="521">
        <v>611</v>
      </c>
      <c r="G18" s="521">
        <v>123</v>
      </c>
      <c r="H18" s="522" t="s">
        <v>5</v>
      </c>
      <c r="I18" s="529"/>
      <c r="J18" s="529"/>
      <c r="K18" s="529"/>
      <c r="L18" s="529"/>
      <c r="M18" s="529"/>
      <c r="N18" s="529"/>
      <c r="O18" s="529"/>
      <c r="P18" s="529"/>
      <c r="Q18" s="529"/>
      <c r="R18" s="529"/>
    </row>
    <row r="19" spans="1:18" s="530" customFormat="1" ht="14.25" customHeight="1">
      <c r="A19" s="525" t="s">
        <v>45</v>
      </c>
      <c r="B19" s="526" t="s">
        <v>46</v>
      </c>
      <c r="C19" s="526" t="s">
        <v>46</v>
      </c>
      <c r="D19" s="526">
        <v>12</v>
      </c>
      <c r="E19" s="526" t="s">
        <v>46</v>
      </c>
      <c r="F19" s="526" t="s">
        <v>46</v>
      </c>
      <c r="G19" s="526">
        <v>123</v>
      </c>
      <c r="H19" s="527" t="s">
        <v>47</v>
      </c>
      <c r="I19" s="529"/>
      <c r="J19" s="529"/>
      <c r="K19" s="529"/>
      <c r="L19" s="529"/>
      <c r="M19" s="529"/>
      <c r="N19" s="529"/>
      <c r="O19" s="529"/>
      <c r="P19" s="529"/>
      <c r="Q19" s="529"/>
      <c r="R19" s="529"/>
    </row>
    <row r="20" spans="1:18" s="530" customFormat="1" ht="14.25" customHeight="1">
      <c r="A20" s="137" t="s">
        <v>301</v>
      </c>
      <c r="B20" s="528">
        <v>12</v>
      </c>
      <c r="C20" s="528">
        <v>11</v>
      </c>
      <c r="D20" s="528" t="s">
        <v>46</v>
      </c>
      <c r="E20" s="528">
        <v>221</v>
      </c>
      <c r="F20" s="528">
        <v>252</v>
      </c>
      <c r="G20" s="528" t="s">
        <v>46</v>
      </c>
      <c r="H20" s="139" t="s">
        <v>302</v>
      </c>
      <c r="I20" s="529"/>
      <c r="J20" s="529"/>
      <c r="K20" s="529"/>
      <c r="L20" s="529"/>
      <c r="M20" s="529"/>
      <c r="N20" s="529"/>
      <c r="O20" s="529"/>
      <c r="P20" s="529"/>
      <c r="Q20" s="529"/>
      <c r="R20" s="529"/>
    </row>
    <row r="21" spans="1:18" s="530" customFormat="1" ht="14.25" customHeight="1">
      <c r="A21" s="133" t="s">
        <v>303</v>
      </c>
      <c r="B21" s="526">
        <v>7</v>
      </c>
      <c r="C21" s="526">
        <v>8</v>
      </c>
      <c r="D21" s="526" t="s">
        <v>46</v>
      </c>
      <c r="E21" s="526">
        <v>146</v>
      </c>
      <c r="F21" s="526">
        <v>200</v>
      </c>
      <c r="G21" s="526" t="s">
        <v>46</v>
      </c>
      <c r="H21" s="136" t="s">
        <v>304</v>
      </c>
      <c r="I21" s="529"/>
      <c r="J21" s="529"/>
      <c r="K21" s="529"/>
      <c r="L21" s="529"/>
      <c r="M21" s="529"/>
      <c r="N21" s="529"/>
      <c r="O21" s="529"/>
      <c r="P21" s="529"/>
      <c r="Q21" s="529"/>
      <c r="R21" s="529"/>
    </row>
    <row r="22" spans="1:18" s="530" customFormat="1" ht="14.25" customHeight="1">
      <c r="A22" s="137" t="s">
        <v>76</v>
      </c>
      <c r="B22" s="528">
        <v>6</v>
      </c>
      <c r="C22" s="528">
        <v>7</v>
      </c>
      <c r="D22" s="528" t="s">
        <v>46</v>
      </c>
      <c r="E22" s="528">
        <v>119</v>
      </c>
      <c r="F22" s="528">
        <v>159</v>
      </c>
      <c r="G22" s="528" t="s">
        <v>46</v>
      </c>
      <c r="H22" s="139" t="s">
        <v>56</v>
      </c>
      <c r="I22" s="529"/>
      <c r="J22" s="529"/>
      <c r="K22" s="529"/>
      <c r="L22" s="529"/>
      <c r="M22" s="529"/>
      <c r="N22" s="529"/>
      <c r="O22" s="529"/>
      <c r="P22" s="529"/>
      <c r="Q22" s="529"/>
      <c r="R22" s="529"/>
    </row>
    <row r="23" spans="1:18" s="530" customFormat="1" ht="14.25" customHeight="1">
      <c r="A23" s="133" t="s">
        <v>305</v>
      </c>
      <c r="B23" s="526" t="s">
        <v>46</v>
      </c>
      <c r="C23" s="526">
        <v>2</v>
      </c>
      <c r="D23" s="526" t="s">
        <v>46</v>
      </c>
      <c r="E23" s="526" t="s">
        <v>46</v>
      </c>
      <c r="F23" s="526" t="s">
        <v>46</v>
      </c>
      <c r="G23" s="526" t="s">
        <v>46</v>
      </c>
      <c r="H23" s="136" t="s">
        <v>306</v>
      </c>
      <c r="I23" s="529"/>
      <c r="J23" s="529"/>
      <c r="K23" s="529"/>
      <c r="L23" s="529"/>
      <c r="M23" s="529"/>
      <c r="N23" s="529"/>
      <c r="O23" s="529"/>
      <c r="P23" s="529"/>
      <c r="Q23" s="529"/>
      <c r="R23" s="529"/>
    </row>
    <row r="24" spans="1:18" s="530" customFormat="1" ht="14.25" customHeight="1">
      <c r="A24" s="137" t="s">
        <v>307</v>
      </c>
      <c r="B24" s="528" t="s">
        <v>46</v>
      </c>
      <c r="C24" s="528">
        <v>4</v>
      </c>
      <c r="D24" s="528" t="s">
        <v>46</v>
      </c>
      <c r="E24" s="528" t="s">
        <v>46</v>
      </c>
      <c r="F24" s="528" t="s">
        <v>46</v>
      </c>
      <c r="G24" s="528" t="s">
        <v>46</v>
      </c>
      <c r="H24" s="139" t="s">
        <v>308</v>
      </c>
      <c r="I24" s="529"/>
      <c r="J24" s="529"/>
      <c r="K24" s="529"/>
      <c r="L24" s="529"/>
      <c r="M24" s="529"/>
      <c r="N24" s="529"/>
      <c r="O24" s="529"/>
      <c r="P24" s="529"/>
      <c r="Q24" s="529"/>
      <c r="R24" s="529"/>
    </row>
    <row r="25" spans="1:18" s="530" customFormat="1" ht="14.25" customHeight="1">
      <c r="A25" s="133" t="s">
        <v>309</v>
      </c>
      <c r="B25" s="526">
        <v>3</v>
      </c>
      <c r="C25" s="526">
        <v>5</v>
      </c>
      <c r="D25" s="526" t="s">
        <v>46</v>
      </c>
      <c r="E25" s="526" t="s">
        <v>46</v>
      </c>
      <c r="F25" s="526" t="s">
        <v>46</v>
      </c>
      <c r="G25" s="526" t="s">
        <v>46</v>
      </c>
      <c r="H25" s="136" t="s">
        <v>310</v>
      </c>
      <c r="I25" s="529"/>
      <c r="J25" s="529"/>
      <c r="K25" s="529"/>
      <c r="L25" s="529"/>
      <c r="M25" s="529"/>
      <c r="N25" s="529"/>
      <c r="O25" s="529"/>
      <c r="P25" s="529"/>
      <c r="Q25" s="529"/>
      <c r="R25" s="529"/>
    </row>
    <row r="26" spans="1:18" s="530" customFormat="1" ht="14.25" customHeight="1">
      <c r="A26" s="142" t="s">
        <v>311</v>
      </c>
      <c r="B26" s="532">
        <v>1</v>
      </c>
      <c r="C26" s="532" t="s">
        <v>46</v>
      </c>
      <c r="D26" s="532" t="s">
        <v>46</v>
      </c>
      <c r="E26" s="532" t="s">
        <v>46</v>
      </c>
      <c r="F26" s="532" t="s">
        <v>46</v>
      </c>
      <c r="G26" s="532" t="s">
        <v>46</v>
      </c>
      <c r="H26" s="145" t="s">
        <v>312</v>
      </c>
      <c r="I26" s="529"/>
      <c r="J26" s="529"/>
      <c r="K26" s="529"/>
      <c r="L26" s="529"/>
      <c r="M26" s="529"/>
      <c r="N26" s="529"/>
      <c r="O26" s="529"/>
      <c r="P26" s="529"/>
      <c r="Q26" s="529"/>
      <c r="R26" s="529"/>
    </row>
    <row r="27" spans="1:18" s="141" customFormat="1" ht="14.25" customHeight="1">
      <c r="A27" s="129" t="s">
        <v>314</v>
      </c>
      <c r="B27" s="521">
        <v>30</v>
      </c>
      <c r="C27" s="521">
        <v>32</v>
      </c>
      <c r="D27" s="521">
        <v>17</v>
      </c>
      <c r="E27" s="521">
        <v>492</v>
      </c>
      <c r="F27" s="521">
        <v>511</v>
      </c>
      <c r="G27" s="521">
        <v>124</v>
      </c>
      <c r="H27" s="522" t="s">
        <v>6</v>
      </c>
      <c r="I27" s="140"/>
      <c r="J27" s="140"/>
      <c r="K27" s="140"/>
      <c r="L27" s="140"/>
      <c r="M27" s="140"/>
      <c r="N27" s="140"/>
      <c r="O27" s="140"/>
      <c r="P27" s="140"/>
      <c r="Q27" s="140"/>
      <c r="R27" s="140"/>
    </row>
    <row r="28" spans="1:18" s="530" customFormat="1" ht="14.25" customHeight="1">
      <c r="A28" s="525" t="s">
        <v>45</v>
      </c>
      <c r="B28" s="526" t="s">
        <v>46</v>
      </c>
      <c r="C28" s="526" t="s">
        <v>46</v>
      </c>
      <c r="D28" s="526">
        <v>14</v>
      </c>
      <c r="E28" s="526" t="s">
        <v>46</v>
      </c>
      <c r="F28" s="526" t="s">
        <v>46</v>
      </c>
      <c r="G28" s="526">
        <v>117</v>
      </c>
      <c r="H28" s="527" t="s">
        <v>47</v>
      </c>
      <c r="I28" s="529"/>
      <c r="J28" s="529"/>
      <c r="K28" s="529"/>
      <c r="L28" s="529"/>
      <c r="M28" s="529"/>
      <c r="N28" s="529"/>
      <c r="O28" s="529"/>
      <c r="P28" s="529"/>
      <c r="Q28" s="529"/>
      <c r="R28" s="529"/>
    </row>
    <row r="29" spans="1:18" s="530" customFormat="1" ht="14.25" customHeight="1">
      <c r="A29" s="137" t="s">
        <v>301</v>
      </c>
      <c r="B29" s="528">
        <v>12</v>
      </c>
      <c r="C29" s="528">
        <v>13</v>
      </c>
      <c r="D29" s="528">
        <v>1</v>
      </c>
      <c r="E29" s="528">
        <v>221</v>
      </c>
      <c r="F29" s="528">
        <v>211</v>
      </c>
      <c r="G29" s="528">
        <v>7</v>
      </c>
      <c r="H29" s="139" t="s">
        <v>302</v>
      </c>
      <c r="I29" s="529"/>
      <c r="J29" s="529"/>
      <c r="K29" s="529"/>
      <c r="L29" s="529"/>
      <c r="M29" s="529"/>
      <c r="N29" s="529"/>
      <c r="O29" s="529"/>
      <c r="P29" s="529"/>
      <c r="Q29" s="529"/>
      <c r="R29" s="529"/>
    </row>
    <row r="30" spans="1:18" s="530" customFormat="1" ht="14.25" customHeight="1">
      <c r="A30" s="133" t="s">
        <v>303</v>
      </c>
      <c r="B30" s="526">
        <v>8</v>
      </c>
      <c r="C30" s="526">
        <v>7</v>
      </c>
      <c r="D30" s="526" t="s">
        <v>46</v>
      </c>
      <c r="E30" s="526">
        <v>150</v>
      </c>
      <c r="F30" s="526">
        <v>180</v>
      </c>
      <c r="G30" s="526" t="s">
        <v>46</v>
      </c>
      <c r="H30" s="136" t="s">
        <v>304</v>
      </c>
      <c r="I30" s="529"/>
      <c r="J30" s="529"/>
      <c r="K30" s="529"/>
      <c r="L30" s="529"/>
      <c r="M30" s="529"/>
      <c r="N30" s="529"/>
      <c r="O30" s="529"/>
      <c r="P30" s="529"/>
      <c r="Q30" s="529"/>
      <c r="R30" s="529"/>
    </row>
    <row r="31" spans="1:18" s="530" customFormat="1" ht="14.25" customHeight="1">
      <c r="A31" s="137" t="s">
        <v>76</v>
      </c>
      <c r="B31" s="528">
        <v>6</v>
      </c>
      <c r="C31" s="528">
        <v>6</v>
      </c>
      <c r="D31" s="528" t="s">
        <v>46</v>
      </c>
      <c r="E31" s="528">
        <v>121</v>
      </c>
      <c r="F31" s="528">
        <v>120</v>
      </c>
      <c r="G31" s="528" t="s">
        <v>46</v>
      </c>
      <c r="H31" s="139" t="s">
        <v>56</v>
      </c>
      <c r="I31" s="529"/>
      <c r="J31" s="529"/>
      <c r="K31" s="529"/>
      <c r="L31" s="529"/>
      <c r="M31" s="529"/>
      <c r="N31" s="529"/>
      <c r="O31" s="529"/>
      <c r="P31" s="529"/>
      <c r="Q31" s="529"/>
      <c r="R31" s="529"/>
    </row>
    <row r="32" spans="1:18" s="7" customFormat="1" ht="14.25" customHeight="1">
      <c r="A32" s="133" t="s">
        <v>305</v>
      </c>
      <c r="B32" s="526" t="s">
        <v>46</v>
      </c>
      <c r="C32" s="526" t="s">
        <v>46</v>
      </c>
      <c r="D32" s="526">
        <v>2</v>
      </c>
      <c r="E32" s="526" t="s">
        <v>46</v>
      </c>
      <c r="F32" s="526" t="s">
        <v>46</v>
      </c>
      <c r="G32" s="526" t="s">
        <v>46</v>
      </c>
      <c r="H32" s="136" t="s">
        <v>306</v>
      </c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s="7" customFormat="1" ht="14.25" customHeight="1">
      <c r="A33" s="137" t="s">
        <v>307</v>
      </c>
      <c r="B33" s="528" t="s">
        <v>46</v>
      </c>
      <c r="C33" s="528" t="s">
        <v>46</v>
      </c>
      <c r="D33" s="528" t="s">
        <v>46</v>
      </c>
      <c r="E33" s="528" t="s">
        <v>46</v>
      </c>
      <c r="F33" s="528" t="s">
        <v>46</v>
      </c>
      <c r="G33" s="528" t="s">
        <v>46</v>
      </c>
      <c r="H33" s="139" t="s">
        <v>308</v>
      </c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s="7" customFormat="1" ht="14.25" customHeight="1">
      <c r="A34" s="133" t="s">
        <v>309</v>
      </c>
      <c r="B34" s="526">
        <v>3</v>
      </c>
      <c r="C34" s="526">
        <v>6</v>
      </c>
      <c r="D34" s="526" t="s">
        <v>46</v>
      </c>
      <c r="E34" s="526" t="s">
        <v>46</v>
      </c>
      <c r="F34" s="526" t="s">
        <v>46</v>
      </c>
      <c r="G34" s="526" t="s">
        <v>46</v>
      </c>
      <c r="H34" s="136" t="s">
        <v>310</v>
      </c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s="7" customFormat="1" ht="14.25" customHeight="1">
      <c r="A35" s="142" t="s">
        <v>311</v>
      </c>
      <c r="B35" s="532">
        <v>1</v>
      </c>
      <c r="C35" s="532" t="s">
        <v>46</v>
      </c>
      <c r="D35" s="532" t="s">
        <v>46</v>
      </c>
      <c r="E35" s="532" t="s">
        <v>46</v>
      </c>
      <c r="F35" s="532" t="s">
        <v>46</v>
      </c>
      <c r="G35" s="532" t="s">
        <v>46</v>
      </c>
      <c r="H35" s="145" t="s">
        <v>312</v>
      </c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s="48" customFormat="1" ht="15" customHeight="1">
      <c r="A36" s="261" t="s">
        <v>57</v>
      </c>
      <c r="B36" s="533"/>
      <c r="C36" s="533"/>
      <c r="D36" s="533"/>
      <c r="E36" s="533"/>
      <c r="F36" s="533"/>
      <c r="G36" s="615" t="s">
        <v>58</v>
      </c>
      <c r="H36" s="616"/>
      <c r="I36" s="47"/>
      <c r="J36" s="47"/>
      <c r="K36" s="47"/>
      <c r="L36" s="47"/>
      <c r="M36" s="47"/>
      <c r="N36" s="47"/>
      <c r="O36" s="47"/>
      <c r="P36" s="47"/>
      <c r="Q36" s="47"/>
      <c r="R36" s="47"/>
    </row>
    <row r="37" spans="1:18" s="270" customFormat="1" ht="12" customHeight="1">
      <c r="A37" s="261" t="s">
        <v>315</v>
      </c>
      <c r="B37" s="261"/>
      <c r="C37" s="261"/>
      <c r="D37" s="534"/>
      <c r="E37" s="534"/>
      <c r="F37" s="534"/>
      <c r="G37" s="615" t="s">
        <v>316</v>
      </c>
      <c r="H37" s="615"/>
      <c r="I37" s="297"/>
      <c r="J37" s="297"/>
      <c r="K37" s="297"/>
      <c r="L37" s="297"/>
      <c r="M37" s="297"/>
      <c r="N37" s="297"/>
      <c r="O37" s="297"/>
      <c r="P37" s="297"/>
      <c r="Q37" s="297"/>
      <c r="R37" s="297"/>
    </row>
    <row r="38" spans="1:18" s="270" customFormat="1" ht="12" customHeight="1">
      <c r="A38" s="46" t="s">
        <v>182</v>
      </c>
      <c r="B38" s="47"/>
      <c r="C38" s="47"/>
      <c r="D38" s="297"/>
      <c r="E38" s="297"/>
      <c r="F38" s="297"/>
      <c r="G38" s="615" t="s">
        <v>30</v>
      </c>
      <c r="H38" s="615"/>
      <c r="I38" s="297"/>
      <c r="J38" s="297"/>
      <c r="K38" s="297"/>
      <c r="L38" s="297"/>
      <c r="M38" s="297"/>
      <c r="N38" s="297"/>
      <c r="O38" s="297"/>
      <c r="P38" s="297"/>
      <c r="Q38" s="297"/>
      <c r="R38" s="297"/>
    </row>
    <row r="39" spans="1:18" s="7" customForma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spans="1:18" s="7" customForma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8" s="7" customFormat="1" ht="18.75">
      <c r="A41" s="535"/>
      <c r="B41" s="133"/>
      <c r="C41" s="536"/>
      <c r="D41" s="536"/>
      <c r="E41" s="537"/>
      <c r="F41" s="536"/>
      <c r="G41" s="536"/>
      <c r="H41" s="536"/>
      <c r="I41" s="136"/>
      <c r="J41" s="1"/>
      <c r="K41" s="1"/>
      <c r="L41" s="1"/>
      <c r="M41" s="1"/>
      <c r="N41" s="1"/>
      <c r="O41" s="1"/>
      <c r="P41" s="1"/>
      <c r="Q41" s="1"/>
      <c r="R41" s="1"/>
    </row>
    <row r="42" spans="1:18" s="7" customForma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1:18" s="7" customForma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8" s="7" customForma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8" s="7" customForma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mergeCells count="10">
    <mergeCell ref="G36:H36"/>
    <mergeCell ref="G37:H37"/>
    <mergeCell ref="G38:H38"/>
    <mergeCell ref="A2:H2"/>
    <mergeCell ref="A3:H3"/>
    <mergeCell ref="A4:H4"/>
    <mergeCell ref="A6:A8"/>
    <mergeCell ref="B6:D6"/>
    <mergeCell ref="E6:G6"/>
    <mergeCell ref="H6:H8"/>
  </mergeCells>
  <printOptions horizontalCentered="1"/>
  <pageMargins left="0.25" right="0.25" top="0.5" bottom="0.5" header="0" footer="0.25"/>
  <pageSetup paperSize="9" scale="9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S45"/>
  <sheetViews>
    <sheetView rightToLeft="1" view="pageBreakPreview" zoomScaleNormal="75" zoomScaleSheetLayoutView="75" workbookViewId="0">
      <selection activeCell="A3" sqref="A3"/>
    </sheetView>
  </sheetViews>
  <sheetFormatPr defaultRowHeight="15"/>
  <cols>
    <col min="1" max="1" width="23.7109375" style="1" customWidth="1"/>
    <col min="2" max="5" width="13.7109375" style="1" customWidth="1"/>
    <col min="6" max="8" width="12.7109375" style="1" customWidth="1"/>
    <col min="9" max="9" width="23.7109375" style="1" customWidth="1"/>
    <col min="10" max="18" width="9.140625" style="1"/>
    <col min="19" max="256" width="9.140625" style="2"/>
    <col min="257" max="257" width="23.7109375" style="2" customWidth="1"/>
    <col min="258" max="261" width="13.7109375" style="2" customWidth="1"/>
    <col min="262" max="264" width="12.7109375" style="2" customWidth="1"/>
    <col min="265" max="265" width="23.7109375" style="2" customWidth="1"/>
    <col min="266" max="512" width="9.140625" style="2"/>
    <col min="513" max="513" width="23.7109375" style="2" customWidth="1"/>
    <col min="514" max="517" width="13.7109375" style="2" customWidth="1"/>
    <col min="518" max="520" width="12.7109375" style="2" customWidth="1"/>
    <col min="521" max="521" width="23.7109375" style="2" customWidth="1"/>
    <col min="522" max="768" width="9.140625" style="2"/>
    <col min="769" max="769" width="23.7109375" style="2" customWidth="1"/>
    <col min="770" max="773" width="13.7109375" style="2" customWidth="1"/>
    <col min="774" max="776" width="12.7109375" style="2" customWidth="1"/>
    <col min="777" max="777" width="23.7109375" style="2" customWidth="1"/>
    <col min="778" max="1024" width="9.140625" style="2"/>
    <col min="1025" max="1025" width="23.7109375" style="2" customWidth="1"/>
    <col min="1026" max="1029" width="13.7109375" style="2" customWidth="1"/>
    <col min="1030" max="1032" width="12.7109375" style="2" customWidth="1"/>
    <col min="1033" max="1033" width="23.7109375" style="2" customWidth="1"/>
    <col min="1034" max="1280" width="9.140625" style="2"/>
    <col min="1281" max="1281" width="23.7109375" style="2" customWidth="1"/>
    <col min="1282" max="1285" width="13.7109375" style="2" customWidth="1"/>
    <col min="1286" max="1288" width="12.7109375" style="2" customWidth="1"/>
    <col min="1289" max="1289" width="23.7109375" style="2" customWidth="1"/>
    <col min="1290" max="1536" width="9.140625" style="2"/>
    <col min="1537" max="1537" width="23.7109375" style="2" customWidth="1"/>
    <col min="1538" max="1541" width="13.7109375" style="2" customWidth="1"/>
    <col min="1542" max="1544" width="12.7109375" style="2" customWidth="1"/>
    <col min="1545" max="1545" width="23.7109375" style="2" customWidth="1"/>
    <col min="1546" max="1792" width="9.140625" style="2"/>
    <col min="1793" max="1793" width="23.7109375" style="2" customWidth="1"/>
    <col min="1794" max="1797" width="13.7109375" style="2" customWidth="1"/>
    <col min="1798" max="1800" width="12.7109375" style="2" customWidth="1"/>
    <col min="1801" max="1801" width="23.7109375" style="2" customWidth="1"/>
    <col min="1802" max="2048" width="9.140625" style="2"/>
    <col min="2049" max="2049" width="23.7109375" style="2" customWidth="1"/>
    <col min="2050" max="2053" width="13.7109375" style="2" customWidth="1"/>
    <col min="2054" max="2056" width="12.7109375" style="2" customWidth="1"/>
    <col min="2057" max="2057" width="23.7109375" style="2" customWidth="1"/>
    <col min="2058" max="2304" width="9.140625" style="2"/>
    <col min="2305" max="2305" width="23.7109375" style="2" customWidth="1"/>
    <col min="2306" max="2309" width="13.7109375" style="2" customWidth="1"/>
    <col min="2310" max="2312" width="12.7109375" style="2" customWidth="1"/>
    <col min="2313" max="2313" width="23.7109375" style="2" customWidth="1"/>
    <col min="2314" max="2560" width="9.140625" style="2"/>
    <col min="2561" max="2561" width="23.7109375" style="2" customWidth="1"/>
    <col min="2562" max="2565" width="13.7109375" style="2" customWidth="1"/>
    <col min="2566" max="2568" width="12.7109375" style="2" customWidth="1"/>
    <col min="2569" max="2569" width="23.7109375" style="2" customWidth="1"/>
    <col min="2570" max="2816" width="9.140625" style="2"/>
    <col min="2817" max="2817" width="23.7109375" style="2" customWidth="1"/>
    <col min="2818" max="2821" width="13.7109375" style="2" customWidth="1"/>
    <col min="2822" max="2824" width="12.7109375" style="2" customWidth="1"/>
    <col min="2825" max="2825" width="23.7109375" style="2" customWidth="1"/>
    <col min="2826" max="3072" width="9.140625" style="2"/>
    <col min="3073" max="3073" width="23.7109375" style="2" customWidth="1"/>
    <col min="3074" max="3077" width="13.7109375" style="2" customWidth="1"/>
    <col min="3078" max="3080" width="12.7109375" style="2" customWidth="1"/>
    <col min="3081" max="3081" width="23.7109375" style="2" customWidth="1"/>
    <col min="3082" max="3328" width="9.140625" style="2"/>
    <col min="3329" max="3329" width="23.7109375" style="2" customWidth="1"/>
    <col min="3330" max="3333" width="13.7109375" style="2" customWidth="1"/>
    <col min="3334" max="3336" width="12.7109375" style="2" customWidth="1"/>
    <col min="3337" max="3337" width="23.7109375" style="2" customWidth="1"/>
    <col min="3338" max="3584" width="9.140625" style="2"/>
    <col min="3585" max="3585" width="23.7109375" style="2" customWidth="1"/>
    <col min="3586" max="3589" width="13.7109375" style="2" customWidth="1"/>
    <col min="3590" max="3592" width="12.7109375" style="2" customWidth="1"/>
    <col min="3593" max="3593" width="23.7109375" style="2" customWidth="1"/>
    <col min="3594" max="3840" width="9.140625" style="2"/>
    <col min="3841" max="3841" width="23.7109375" style="2" customWidth="1"/>
    <col min="3842" max="3845" width="13.7109375" style="2" customWidth="1"/>
    <col min="3846" max="3848" width="12.7109375" style="2" customWidth="1"/>
    <col min="3849" max="3849" width="23.7109375" style="2" customWidth="1"/>
    <col min="3850" max="4096" width="9.140625" style="2"/>
    <col min="4097" max="4097" width="23.7109375" style="2" customWidth="1"/>
    <col min="4098" max="4101" width="13.7109375" style="2" customWidth="1"/>
    <col min="4102" max="4104" width="12.7109375" style="2" customWidth="1"/>
    <col min="4105" max="4105" width="23.7109375" style="2" customWidth="1"/>
    <col min="4106" max="4352" width="9.140625" style="2"/>
    <col min="4353" max="4353" width="23.7109375" style="2" customWidth="1"/>
    <col min="4354" max="4357" width="13.7109375" style="2" customWidth="1"/>
    <col min="4358" max="4360" width="12.7109375" style="2" customWidth="1"/>
    <col min="4361" max="4361" width="23.7109375" style="2" customWidth="1"/>
    <col min="4362" max="4608" width="9.140625" style="2"/>
    <col min="4609" max="4609" width="23.7109375" style="2" customWidth="1"/>
    <col min="4610" max="4613" width="13.7109375" style="2" customWidth="1"/>
    <col min="4614" max="4616" width="12.7109375" style="2" customWidth="1"/>
    <col min="4617" max="4617" width="23.7109375" style="2" customWidth="1"/>
    <col min="4618" max="4864" width="9.140625" style="2"/>
    <col min="4865" max="4865" width="23.7109375" style="2" customWidth="1"/>
    <col min="4866" max="4869" width="13.7109375" style="2" customWidth="1"/>
    <col min="4870" max="4872" width="12.7109375" style="2" customWidth="1"/>
    <col min="4873" max="4873" width="23.7109375" style="2" customWidth="1"/>
    <col min="4874" max="5120" width="9.140625" style="2"/>
    <col min="5121" max="5121" width="23.7109375" style="2" customWidth="1"/>
    <col min="5122" max="5125" width="13.7109375" style="2" customWidth="1"/>
    <col min="5126" max="5128" width="12.7109375" style="2" customWidth="1"/>
    <col min="5129" max="5129" width="23.7109375" style="2" customWidth="1"/>
    <col min="5130" max="5376" width="9.140625" style="2"/>
    <col min="5377" max="5377" width="23.7109375" style="2" customWidth="1"/>
    <col min="5378" max="5381" width="13.7109375" style="2" customWidth="1"/>
    <col min="5382" max="5384" width="12.7109375" style="2" customWidth="1"/>
    <col min="5385" max="5385" width="23.7109375" style="2" customWidth="1"/>
    <col min="5386" max="5632" width="9.140625" style="2"/>
    <col min="5633" max="5633" width="23.7109375" style="2" customWidth="1"/>
    <col min="5634" max="5637" width="13.7109375" style="2" customWidth="1"/>
    <col min="5638" max="5640" width="12.7109375" style="2" customWidth="1"/>
    <col min="5641" max="5641" width="23.7109375" style="2" customWidth="1"/>
    <col min="5642" max="5888" width="9.140625" style="2"/>
    <col min="5889" max="5889" width="23.7109375" style="2" customWidth="1"/>
    <col min="5890" max="5893" width="13.7109375" style="2" customWidth="1"/>
    <col min="5894" max="5896" width="12.7109375" style="2" customWidth="1"/>
    <col min="5897" max="5897" width="23.7109375" style="2" customWidth="1"/>
    <col min="5898" max="6144" width="9.140625" style="2"/>
    <col min="6145" max="6145" width="23.7109375" style="2" customWidth="1"/>
    <col min="6146" max="6149" width="13.7109375" style="2" customWidth="1"/>
    <col min="6150" max="6152" width="12.7109375" style="2" customWidth="1"/>
    <col min="6153" max="6153" width="23.7109375" style="2" customWidth="1"/>
    <col min="6154" max="6400" width="9.140625" style="2"/>
    <col min="6401" max="6401" width="23.7109375" style="2" customWidth="1"/>
    <col min="6402" max="6405" width="13.7109375" style="2" customWidth="1"/>
    <col min="6406" max="6408" width="12.7109375" style="2" customWidth="1"/>
    <col min="6409" max="6409" width="23.7109375" style="2" customWidth="1"/>
    <col min="6410" max="6656" width="9.140625" style="2"/>
    <col min="6657" max="6657" width="23.7109375" style="2" customWidth="1"/>
    <col min="6658" max="6661" width="13.7109375" style="2" customWidth="1"/>
    <col min="6662" max="6664" width="12.7109375" style="2" customWidth="1"/>
    <col min="6665" max="6665" width="23.7109375" style="2" customWidth="1"/>
    <col min="6666" max="6912" width="9.140625" style="2"/>
    <col min="6913" max="6913" width="23.7109375" style="2" customWidth="1"/>
    <col min="6914" max="6917" width="13.7109375" style="2" customWidth="1"/>
    <col min="6918" max="6920" width="12.7109375" style="2" customWidth="1"/>
    <col min="6921" max="6921" width="23.7109375" style="2" customWidth="1"/>
    <col min="6922" max="7168" width="9.140625" style="2"/>
    <col min="7169" max="7169" width="23.7109375" style="2" customWidth="1"/>
    <col min="7170" max="7173" width="13.7109375" style="2" customWidth="1"/>
    <col min="7174" max="7176" width="12.7109375" style="2" customWidth="1"/>
    <col min="7177" max="7177" width="23.7109375" style="2" customWidth="1"/>
    <col min="7178" max="7424" width="9.140625" style="2"/>
    <col min="7425" max="7425" width="23.7109375" style="2" customWidth="1"/>
    <col min="7426" max="7429" width="13.7109375" style="2" customWidth="1"/>
    <col min="7430" max="7432" width="12.7109375" style="2" customWidth="1"/>
    <col min="7433" max="7433" width="23.7109375" style="2" customWidth="1"/>
    <col min="7434" max="7680" width="9.140625" style="2"/>
    <col min="7681" max="7681" width="23.7109375" style="2" customWidth="1"/>
    <col min="7682" max="7685" width="13.7109375" style="2" customWidth="1"/>
    <col min="7686" max="7688" width="12.7109375" style="2" customWidth="1"/>
    <col min="7689" max="7689" width="23.7109375" style="2" customWidth="1"/>
    <col min="7690" max="7936" width="9.140625" style="2"/>
    <col min="7937" max="7937" width="23.7109375" style="2" customWidth="1"/>
    <col min="7938" max="7941" width="13.7109375" style="2" customWidth="1"/>
    <col min="7942" max="7944" width="12.7109375" style="2" customWidth="1"/>
    <col min="7945" max="7945" width="23.7109375" style="2" customWidth="1"/>
    <col min="7946" max="8192" width="9.140625" style="2"/>
    <col min="8193" max="8193" width="23.7109375" style="2" customWidth="1"/>
    <col min="8194" max="8197" width="13.7109375" style="2" customWidth="1"/>
    <col min="8198" max="8200" width="12.7109375" style="2" customWidth="1"/>
    <col min="8201" max="8201" width="23.7109375" style="2" customWidth="1"/>
    <col min="8202" max="8448" width="9.140625" style="2"/>
    <col min="8449" max="8449" width="23.7109375" style="2" customWidth="1"/>
    <col min="8450" max="8453" width="13.7109375" style="2" customWidth="1"/>
    <col min="8454" max="8456" width="12.7109375" style="2" customWidth="1"/>
    <col min="8457" max="8457" width="23.7109375" style="2" customWidth="1"/>
    <col min="8458" max="8704" width="9.140625" style="2"/>
    <col min="8705" max="8705" width="23.7109375" style="2" customWidth="1"/>
    <col min="8706" max="8709" width="13.7109375" style="2" customWidth="1"/>
    <col min="8710" max="8712" width="12.7109375" style="2" customWidth="1"/>
    <col min="8713" max="8713" width="23.7109375" style="2" customWidth="1"/>
    <col min="8714" max="8960" width="9.140625" style="2"/>
    <col min="8961" max="8961" width="23.7109375" style="2" customWidth="1"/>
    <col min="8962" max="8965" width="13.7109375" style="2" customWidth="1"/>
    <col min="8966" max="8968" width="12.7109375" style="2" customWidth="1"/>
    <col min="8969" max="8969" width="23.7109375" style="2" customWidth="1"/>
    <col min="8970" max="9216" width="9.140625" style="2"/>
    <col min="9217" max="9217" width="23.7109375" style="2" customWidth="1"/>
    <col min="9218" max="9221" width="13.7109375" style="2" customWidth="1"/>
    <col min="9222" max="9224" width="12.7109375" style="2" customWidth="1"/>
    <col min="9225" max="9225" width="23.7109375" style="2" customWidth="1"/>
    <col min="9226" max="9472" width="9.140625" style="2"/>
    <col min="9473" max="9473" width="23.7109375" style="2" customWidth="1"/>
    <col min="9474" max="9477" width="13.7109375" style="2" customWidth="1"/>
    <col min="9478" max="9480" width="12.7109375" style="2" customWidth="1"/>
    <col min="9481" max="9481" width="23.7109375" style="2" customWidth="1"/>
    <col min="9482" max="9728" width="9.140625" style="2"/>
    <col min="9729" max="9729" width="23.7109375" style="2" customWidth="1"/>
    <col min="9730" max="9733" width="13.7109375" style="2" customWidth="1"/>
    <col min="9734" max="9736" width="12.7109375" style="2" customWidth="1"/>
    <col min="9737" max="9737" width="23.7109375" style="2" customWidth="1"/>
    <col min="9738" max="9984" width="9.140625" style="2"/>
    <col min="9985" max="9985" width="23.7109375" style="2" customWidth="1"/>
    <col min="9986" max="9989" width="13.7109375" style="2" customWidth="1"/>
    <col min="9990" max="9992" width="12.7109375" style="2" customWidth="1"/>
    <col min="9993" max="9993" width="23.7109375" style="2" customWidth="1"/>
    <col min="9994" max="10240" width="9.140625" style="2"/>
    <col min="10241" max="10241" width="23.7109375" style="2" customWidth="1"/>
    <col min="10242" max="10245" width="13.7109375" style="2" customWidth="1"/>
    <col min="10246" max="10248" width="12.7109375" style="2" customWidth="1"/>
    <col min="10249" max="10249" width="23.7109375" style="2" customWidth="1"/>
    <col min="10250" max="10496" width="9.140625" style="2"/>
    <col min="10497" max="10497" width="23.7109375" style="2" customWidth="1"/>
    <col min="10498" max="10501" width="13.7109375" style="2" customWidth="1"/>
    <col min="10502" max="10504" width="12.7109375" style="2" customWidth="1"/>
    <col min="10505" max="10505" width="23.7109375" style="2" customWidth="1"/>
    <col min="10506" max="10752" width="9.140625" style="2"/>
    <col min="10753" max="10753" width="23.7109375" style="2" customWidth="1"/>
    <col min="10754" max="10757" width="13.7109375" style="2" customWidth="1"/>
    <col min="10758" max="10760" width="12.7109375" style="2" customWidth="1"/>
    <col min="10761" max="10761" width="23.7109375" style="2" customWidth="1"/>
    <col min="10762" max="11008" width="9.140625" style="2"/>
    <col min="11009" max="11009" width="23.7109375" style="2" customWidth="1"/>
    <col min="11010" max="11013" width="13.7109375" style="2" customWidth="1"/>
    <col min="11014" max="11016" width="12.7109375" style="2" customWidth="1"/>
    <col min="11017" max="11017" width="23.7109375" style="2" customWidth="1"/>
    <col min="11018" max="11264" width="9.140625" style="2"/>
    <col min="11265" max="11265" width="23.7109375" style="2" customWidth="1"/>
    <col min="11266" max="11269" width="13.7109375" style="2" customWidth="1"/>
    <col min="11270" max="11272" width="12.7109375" style="2" customWidth="1"/>
    <col min="11273" max="11273" width="23.7109375" style="2" customWidth="1"/>
    <col min="11274" max="11520" width="9.140625" style="2"/>
    <col min="11521" max="11521" width="23.7109375" style="2" customWidth="1"/>
    <col min="11522" max="11525" width="13.7109375" style="2" customWidth="1"/>
    <col min="11526" max="11528" width="12.7109375" style="2" customWidth="1"/>
    <col min="11529" max="11529" width="23.7109375" style="2" customWidth="1"/>
    <col min="11530" max="11776" width="9.140625" style="2"/>
    <col min="11777" max="11777" width="23.7109375" style="2" customWidth="1"/>
    <col min="11778" max="11781" width="13.7109375" style="2" customWidth="1"/>
    <col min="11782" max="11784" width="12.7109375" style="2" customWidth="1"/>
    <col min="11785" max="11785" width="23.7109375" style="2" customWidth="1"/>
    <col min="11786" max="12032" width="9.140625" style="2"/>
    <col min="12033" max="12033" width="23.7109375" style="2" customWidth="1"/>
    <col min="12034" max="12037" width="13.7109375" style="2" customWidth="1"/>
    <col min="12038" max="12040" width="12.7109375" style="2" customWidth="1"/>
    <col min="12041" max="12041" width="23.7109375" style="2" customWidth="1"/>
    <col min="12042" max="12288" width="9.140625" style="2"/>
    <col min="12289" max="12289" width="23.7109375" style="2" customWidth="1"/>
    <col min="12290" max="12293" width="13.7109375" style="2" customWidth="1"/>
    <col min="12294" max="12296" width="12.7109375" style="2" customWidth="1"/>
    <col min="12297" max="12297" width="23.7109375" style="2" customWidth="1"/>
    <col min="12298" max="12544" width="9.140625" style="2"/>
    <col min="12545" max="12545" width="23.7109375" style="2" customWidth="1"/>
    <col min="12546" max="12549" width="13.7109375" style="2" customWidth="1"/>
    <col min="12550" max="12552" width="12.7109375" style="2" customWidth="1"/>
    <col min="12553" max="12553" width="23.7109375" style="2" customWidth="1"/>
    <col min="12554" max="12800" width="9.140625" style="2"/>
    <col min="12801" max="12801" width="23.7109375" style="2" customWidth="1"/>
    <col min="12802" max="12805" width="13.7109375" style="2" customWidth="1"/>
    <col min="12806" max="12808" width="12.7109375" style="2" customWidth="1"/>
    <col min="12809" max="12809" width="23.7109375" style="2" customWidth="1"/>
    <col min="12810" max="13056" width="9.140625" style="2"/>
    <col min="13057" max="13057" width="23.7109375" style="2" customWidth="1"/>
    <col min="13058" max="13061" width="13.7109375" style="2" customWidth="1"/>
    <col min="13062" max="13064" width="12.7109375" style="2" customWidth="1"/>
    <col min="13065" max="13065" width="23.7109375" style="2" customWidth="1"/>
    <col min="13066" max="13312" width="9.140625" style="2"/>
    <col min="13313" max="13313" width="23.7109375" style="2" customWidth="1"/>
    <col min="13314" max="13317" width="13.7109375" style="2" customWidth="1"/>
    <col min="13318" max="13320" width="12.7109375" style="2" customWidth="1"/>
    <col min="13321" max="13321" width="23.7109375" style="2" customWidth="1"/>
    <col min="13322" max="13568" width="9.140625" style="2"/>
    <col min="13569" max="13569" width="23.7109375" style="2" customWidth="1"/>
    <col min="13570" max="13573" width="13.7109375" style="2" customWidth="1"/>
    <col min="13574" max="13576" width="12.7109375" style="2" customWidth="1"/>
    <col min="13577" max="13577" width="23.7109375" style="2" customWidth="1"/>
    <col min="13578" max="13824" width="9.140625" style="2"/>
    <col min="13825" max="13825" width="23.7109375" style="2" customWidth="1"/>
    <col min="13826" max="13829" width="13.7109375" style="2" customWidth="1"/>
    <col min="13830" max="13832" width="12.7109375" style="2" customWidth="1"/>
    <col min="13833" max="13833" width="23.7109375" style="2" customWidth="1"/>
    <col min="13834" max="14080" width="9.140625" style="2"/>
    <col min="14081" max="14081" width="23.7109375" style="2" customWidth="1"/>
    <col min="14082" max="14085" width="13.7109375" style="2" customWidth="1"/>
    <col min="14086" max="14088" width="12.7109375" style="2" customWidth="1"/>
    <col min="14089" max="14089" width="23.7109375" style="2" customWidth="1"/>
    <col min="14090" max="14336" width="9.140625" style="2"/>
    <col min="14337" max="14337" width="23.7109375" style="2" customWidth="1"/>
    <col min="14338" max="14341" width="13.7109375" style="2" customWidth="1"/>
    <col min="14342" max="14344" width="12.7109375" style="2" customWidth="1"/>
    <col min="14345" max="14345" width="23.7109375" style="2" customWidth="1"/>
    <col min="14346" max="14592" width="9.140625" style="2"/>
    <col min="14593" max="14593" width="23.7109375" style="2" customWidth="1"/>
    <col min="14594" max="14597" width="13.7109375" style="2" customWidth="1"/>
    <col min="14598" max="14600" width="12.7109375" style="2" customWidth="1"/>
    <col min="14601" max="14601" width="23.7109375" style="2" customWidth="1"/>
    <col min="14602" max="14848" width="9.140625" style="2"/>
    <col min="14849" max="14849" width="23.7109375" style="2" customWidth="1"/>
    <col min="14850" max="14853" width="13.7109375" style="2" customWidth="1"/>
    <col min="14854" max="14856" width="12.7109375" style="2" customWidth="1"/>
    <col min="14857" max="14857" width="23.7109375" style="2" customWidth="1"/>
    <col min="14858" max="15104" width="9.140625" style="2"/>
    <col min="15105" max="15105" width="23.7109375" style="2" customWidth="1"/>
    <col min="15106" max="15109" width="13.7109375" style="2" customWidth="1"/>
    <col min="15110" max="15112" width="12.7109375" style="2" customWidth="1"/>
    <col min="15113" max="15113" width="23.7109375" style="2" customWidth="1"/>
    <col min="15114" max="15360" width="9.140625" style="2"/>
    <col min="15361" max="15361" width="23.7109375" style="2" customWidth="1"/>
    <col min="15362" max="15365" width="13.7109375" style="2" customWidth="1"/>
    <col min="15366" max="15368" width="12.7109375" style="2" customWidth="1"/>
    <col min="15369" max="15369" width="23.7109375" style="2" customWidth="1"/>
    <col min="15370" max="15616" width="9.140625" style="2"/>
    <col min="15617" max="15617" width="23.7109375" style="2" customWidth="1"/>
    <col min="15618" max="15621" width="13.7109375" style="2" customWidth="1"/>
    <col min="15622" max="15624" width="12.7109375" style="2" customWidth="1"/>
    <col min="15625" max="15625" width="23.7109375" style="2" customWidth="1"/>
    <col min="15626" max="15872" width="9.140625" style="2"/>
    <col min="15873" max="15873" width="23.7109375" style="2" customWidth="1"/>
    <col min="15874" max="15877" width="13.7109375" style="2" customWidth="1"/>
    <col min="15878" max="15880" width="12.7109375" style="2" customWidth="1"/>
    <col min="15881" max="15881" width="23.7109375" style="2" customWidth="1"/>
    <col min="15882" max="16128" width="9.140625" style="2"/>
    <col min="16129" max="16129" width="23.7109375" style="2" customWidth="1"/>
    <col min="16130" max="16133" width="13.7109375" style="2" customWidth="1"/>
    <col min="16134" max="16136" width="12.7109375" style="2" customWidth="1"/>
    <col min="16137" max="16137" width="23.7109375" style="2" customWidth="1"/>
    <col min="16138" max="16384" width="9.140625" style="2"/>
  </cols>
  <sheetData>
    <row r="1" spans="1:19" ht="28.5" customHeight="1"/>
    <row r="2" spans="1:19" s="121" customFormat="1" ht="18" customHeight="1">
      <c r="A2" s="3" t="s">
        <v>64</v>
      </c>
      <c r="B2" s="3"/>
      <c r="C2" s="3"/>
      <c r="D2" s="3"/>
      <c r="E2" s="3"/>
      <c r="F2" s="3"/>
      <c r="G2" s="3"/>
      <c r="H2" s="3"/>
      <c r="I2" s="3"/>
      <c r="J2" s="579"/>
      <c r="K2" s="579"/>
      <c r="L2" s="579"/>
      <c r="M2" s="579"/>
      <c r="N2" s="579"/>
      <c r="O2" s="579"/>
      <c r="P2" s="579"/>
      <c r="Q2" s="579"/>
      <c r="R2" s="579"/>
      <c r="S2" s="120"/>
    </row>
    <row r="3" spans="1:19" s="123" customFormat="1" ht="18" customHeight="1">
      <c r="A3" s="3" t="s">
        <v>65</v>
      </c>
      <c r="B3" s="3"/>
      <c r="C3" s="3"/>
      <c r="D3" s="3"/>
      <c r="E3" s="3"/>
      <c r="F3" s="3"/>
      <c r="G3" s="3"/>
      <c r="H3" s="3"/>
      <c r="I3" s="3"/>
      <c r="J3" s="579"/>
      <c r="K3" s="579"/>
      <c r="L3" s="579"/>
      <c r="M3" s="579"/>
      <c r="N3" s="579"/>
      <c r="O3" s="579"/>
      <c r="P3" s="579"/>
      <c r="Q3" s="579"/>
      <c r="R3" s="579"/>
      <c r="S3" s="122"/>
    </row>
    <row r="4" spans="1:19" s="123" customFormat="1" ht="17.25" customHeight="1">
      <c r="A4" s="3" t="s">
        <v>2</v>
      </c>
      <c r="B4" s="3"/>
      <c r="C4" s="3"/>
      <c r="D4" s="3"/>
      <c r="E4" s="3"/>
      <c r="F4" s="3"/>
      <c r="G4" s="3"/>
      <c r="H4" s="3"/>
      <c r="I4" s="3"/>
      <c r="J4" s="579"/>
      <c r="K4" s="579"/>
      <c r="L4" s="579"/>
      <c r="M4" s="579"/>
      <c r="N4" s="579"/>
      <c r="O4" s="579"/>
      <c r="P4" s="579"/>
      <c r="Q4" s="579"/>
      <c r="R4" s="579"/>
      <c r="S4" s="122"/>
    </row>
    <row r="5" spans="1:19" s="7" customFormat="1" ht="3" hidden="1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9" s="7" customFormat="1" ht="13.5" customHeight="1">
      <c r="A6" s="124" t="s">
        <v>66</v>
      </c>
      <c r="B6" s="1"/>
      <c r="C6" s="1"/>
      <c r="D6" s="1"/>
      <c r="E6" s="1"/>
      <c r="F6" s="1"/>
      <c r="G6" s="1"/>
      <c r="H6" s="1"/>
      <c r="I6" s="9"/>
      <c r="J6" s="1"/>
      <c r="K6" s="1"/>
      <c r="L6" s="1"/>
      <c r="M6" s="1"/>
      <c r="N6" s="1"/>
      <c r="O6" s="1"/>
      <c r="P6" s="1"/>
      <c r="Q6" s="1"/>
      <c r="R6" s="1"/>
    </row>
    <row r="7" spans="1:19" s="126" customFormat="1" ht="18" customHeight="1">
      <c r="A7" s="581"/>
      <c r="B7" s="624" t="s">
        <v>67</v>
      </c>
      <c r="C7" s="625"/>
      <c r="D7" s="625"/>
      <c r="E7" s="626" t="s">
        <v>68</v>
      </c>
      <c r="F7" s="626"/>
      <c r="G7" s="626"/>
      <c r="H7" s="627"/>
      <c r="I7" s="584"/>
      <c r="J7" s="125"/>
      <c r="K7" s="125"/>
      <c r="L7" s="125"/>
      <c r="M7" s="125"/>
      <c r="N7" s="125"/>
      <c r="O7" s="125"/>
      <c r="P7" s="125"/>
      <c r="Q7" s="125"/>
      <c r="R7" s="125"/>
    </row>
    <row r="8" spans="1:19" s="126" customFormat="1" ht="18" customHeight="1">
      <c r="A8" s="582" t="s">
        <v>69</v>
      </c>
      <c r="B8" s="587" t="s">
        <v>8</v>
      </c>
      <c r="C8" s="588" t="s">
        <v>12</v>
      </c>
      <c r="D8" s="587" t="s">
        <v>9</v>
      </c>
      <c r="E8" s="588" t="s">
        <v>13</v>
      </c>
      <c r="F8" s="127" t="s">
        <v>70</v>
      </c>
      <c r="G8" s="127"/>
      <c r="H8" s="127"/>
      <c r="I8" s="585" t="s">
        <v>11</v>
      </c>
      <c r="J8" s="125"/>
      <c r="K8" s="125"/>
      <c r="L8" s="125"/>
      <c r="M8" s="125"/>
      <c r="N8" s="125"/>
      <c r="O8" s="125"/>
      <c r="P8" s="125"/>
      <c r="Q8" s="125"/>
      <c r="R8" s="125"/>
    </row>
    <row r="9" spans="1:19" s="126" customFormat="1" ht="21" customHeight="1">
      <c r="A9" s="583"/>
      <c r="B9" s="128" t="s">
        <v>71</v>
      </c>
      <c r="C9" s="128" t="s">
        <v>72</v>
      </c>
      <c r="D9" s="128" t="s">
        <v>71</v>
      </c>
      <c r="E9" s="128" t="s">
        <v>72</v>
      </c>
      <c r="F9" s="128" t="s">
        <v>71</v>
      </c>
      <c r="G9" s="128" t="s">
        <v>72</v>
      </c>
      <c r="H9" s="128" t="s">
        <v>73</v>
      </c>
      <c r="I9" s="586"/>
      <c r="J9" s="125"/>
      <c r="K9" s="125"/>
      <c r="L9" s="125"/>
      <c r="M9" s="125"/>
      <c r="N9" s="125"/>
      <c r="O9" s="125"/>
      <c r="P9" s="125"/>
      <c r="Q9" s="125"/>
      <c r="R9" s="125"/>
    </row>
    <row r="10" spans="1:19" s="132" customFormat="1" ht="21" customHeight="1">
      <c r="A10" s="129" t="s">
        <v>74</v>
      </c>
      <c r="B10" s="130">
        <v>9947</v>
      </c>
      <c r="C10" s="130">
        <v>12599</v>
      </c>
      <c r="D10" s="130">
        <v>2525</v>
      </c>
      <c r="E10" s="130">
        <v>3140</v>
      </c>
      <c r="F10" s="130">
        <v>12472</v>
      </c>
      <c r="G10" s="130">
        <v>15739</v>
      </c>
      <c r="H10" s="130">
        <v>28211</v>
      </c>
      <c r="I10" s="131" t="s">
        <v>4</v>
      </c>
      <c r="J10" s="131"/>
      <c r="K10" s="131"/>
      <c r="L10" s="131"/>
      <c r="M10" s="131"/>
      <c r="N10" s="131"/>
      <c r="O10" s="131"/>
      <c r="P10" s="131"/>
      <c r="Q10" s="131"/>
      <c r="R10" s="131"/>
    </row>
    <row r="11" spans="1:19" s="7" customFormat="1" ht="21" customHeight="1">
      <c r="A11" s="133" t="s">
        <v>45</v>
      </c>
      <c r="B11" s="134">
        <v>1210</v>
      </c>
      <c r="C11" s="134">
        <v>1257</v>
      </c>
      <c r="D11" s="134">
        <v>116</v>
      </c>
      <c r="E11" s="134">
        <v>92</v>
      </c>
      <c r="F11" s="135">
        <v>1326</v>
      </c>
      <c r="G11" s="135">
        <v>1349</v>
      </c>
      <c r="H11" s="135">
        <v>2675</v>
      </c>
      <c r="I11" s="136" t="s">
        <v>47</v>
      </c>
      <c r="J11" s="1"/>
      <c r="K11" s="1"/>
      <c r="L11" s="1"/>
      <c r="M11" s="1"/>
      <c r="N11" s="1"/>
      <c r="O11" s="1"/>
      <c r="P11" s="1"/>
      <c r="Q11" s="1"/>
      <c r="R11" s="1"/>
    </row>
    <row r="12" spans="1:19" s="141" customFormat="1" ht="21" customHeight="1">
      <c r="A12" s="137" t="s">
        <v>51</v>
      </c>
      <c r="B12" s="138">
        <v>3665</v>
      </c>
      <c r="C12" s="138">
        <v>4543</v>
      </c>
      <c r="D12" s="138">
        <v>1076</v>
      </c>
      <c r="E12" s="138">
        <v>1274</v>
      </c>
      <c r="F12" s="130">
        <v>4741</v>
      </c>
      <c r="G12" s="130">
        <v>5817</v>
      </c>
      <c r="H12" s="130">
        <v>10558</v>
      </c>
      <c r="I12" s="139" t="s">
        <v>75</v>
      </c>
      <c r="J12" s="140"/>
      <c r="K12" s="140"/>
      <c r="L12" s="140"/>
      <c r="M12" s="140"/>
      <c r="N12" s="140"/>
      <c r="O12" s="140"/>
      <c r="P12" s="140"/>
      <c r="Q12" s="140"/>
      <c r="R12" s="140"/>
    </row>
    <row r="13" spans="1:19" s="7" customFormat="1" ht="21" customHeight="1">
      <c r="A13" s="133" t="s">
        <v>53</v>
      </c>
      <c r="B13" s="134">
        <v>2896</v>
      </c>
      <c r="C13" s="134">
        <v>3748</v>
      </c>
      <c r="D13" s="134">
        <v>710</v>
      </c>
      <c r="E13" s="134">
        <v>1024</v>
      </c>
      <c r="F13" s="135">
        <v>3606</v>
      </c>
      <c r="G13" s="135">
        <v>4772</v>
      </c>
      <c r="H13" s="135">
        <v>8378</v>
      </c>
      <c r="I13" s="136" t="s">
        <v>54</v>
      </c>
      <c r="J13" s="1"/>
      <c r="K13" s="1"/>
      <c r="L13" s="1"/>
      <c r="M13" s="1"/>
      <c r="N13" s="1"/>
      <c r="O13" s="1"/>
      <c r="P13" s="1"/>
      <c r="Q13" s="1"/>
      <c r="R13" s="1"/>
    </row>
    <row r="14" spans="1:19" s="141" customFormat="1" ht="21" customHeight="1">
      <c r="A14" s="142" t="s">
        <v>76</v>
      </c>
      <c r="B14" s="143">
        <v>2176</v>
      </c>
      <c r="C14" s="143">
        <v>3051</v>
      </c>
      <c r="D14" s="143">
        <v>623</v>
      </c>
      <c r="E14" s="143">
        <v>750</v>
      </c>
      <c r="F14" s="144">
        <v>2799</v>
      </c>
      <c r="G14" s="144">
        <v>3801</v>
      </c>
      <c r="H14" s="144">
        <v>6600</v>
      </c>
      <c r="I14" s="145" t="s">
        <v>56</v>
      </c>
      <c r="J14" s="140"/>
      <c r="K14" s="140"/>
      <c r="L14" s="140"/>
      <c r="M14" s="140"/>
      <c r="N14" s="140"/>
      <c r="O14" s="140"/>
      <c r="P14" s="140"/>
      <c r="Q14" s="140"/>
      <c r="R14" s="140"/>
    </row>
    <row r="15" spans="1:19" s="34" customFormat="1" ht="21" customHeight="1">
      <c r="A15" s="129" t="s">
        <v>77</v>
      </c>
      <c r="B15" s="130">
        <f>SUM(B16:B19)</f>
        <v>11436</v>
      </c>
      <c r="C15" s="130">
        <f t="shared" ref="C15:H15" si="0">SUM(C16:C19)</f>
        <v>14059</v>
      </c>
      <c r="D15" s="130">
        <f t="shared" si="0"/>
        <v>1792</v>
      </c>
      <c r="E15" s="130">
        <f t="shared" si="0"/>
        <v>1986</v>
      </c>
      <c r="F15" s="130">
        <f t="shared" si="0"/>
        <v>13228</v>
      </c>
      <c r="G15" s="130">
        <f t="shared" si="0"/>
        <v>16045</v>
      </c>
      <c r="H15" s="130">
        <f t="shared" si="0"/>
        <v>29273</v>
      </c>
      <c r="I15" s="131" t="s">
        <v>5</v>
      </c>
      <c r="J15" s="33"/>
      <c r="K15" s="33"/>
      <c r="L15" s="33"/>
      <c r="M15" s="33"/>
      <c r="N15" s="33"/>
      <c r="O15" s="33"/>
      <c r="P15" s="33"/>
      <c r="Q15" s="33"/>
      <c r="R15" s="33"/>
    </row>
    <row r="16" spans="1:19" s="141" customFormat="1" ht="21" customHeight="1">
      <c r="A16" s="133" t="s">
        <v>45</v>
      </c>
      <c r="B16" s="134">
        <v>1232</v>
      </c>
      <c r="C16" s="134">
        <v>1406</v>
      </c>
      <c r="D16" s="134">
        <v>50</v>
      </c>
      <c r="E16" s="134">
        <v>59</v>
      </c>
      <c r="F16" s="135">
        <f>SUM(B16,D16)</f>
        <v>1282</v>
      </c>
      <c r="G16" s="135">
        <f>SUM(C16,E16)</f>
        <v>1465</v>
      </c>
      <c r="H16" s="135">
        <f>SUM(F16:G16)</f>
        <v>2747</v>
      </c>
      <c r="I16" s="136" t="s">
        <v>47</v>
      </c>
      <c r="J16" s="140"/>
      <c r="K16" s="140"/>
      <c r="L16" s="140"/>
      <c r="M16" s="140"/>
      <c r="N16" s="140"/>
      <c r="O16" s="140"/>
      <c r="P16" s="140"/>
      <c r="Q16" s="140"/>
      <c r="R16" s="140"/>
    </row>
    <row r="17" spans="1:18" s="7" customFormat="1" ht="21" customHeight="1">
      <c r="A17" s="137" t="s">
        <v>51</v>
      </c>
      <c r="B17" s="138">
        <v>4457</v>
      </c>
      <c r="C17" s="138">
        <v>5234</v>
      </c>
      <c r="D17" s="138">
        <v>761</v>
      </c>
      <c r="E17" s="138">
        <v>869</v>
      </c>
      <c r="F17" s="135">
        <f t="shared" ref="F17:G19" si="1">SUM(B17,D17)</f>
        <v>5218</v>
      </c>
      <c r="G17" s="135">
        <f t="shared" si="1"/>
        <v>6103</v>
      </c>
      <c r="H17" s="135">
        <f>SUM(F17:G17)</f>
        <v>11321</v>
      </c>
      <c r="I17" s="139" t="s">
        <v>75</v>
      </c>
      <c r="J17" s="1"/>
      <c r="K17" s="1"/>
      <c r="L17" s="1"/>
      <c r="M17" s="1"/>
      <c r="N17" s="1"/>
      <c r="O17" s="1"/>
      <c r="P17" s="1"/>
      <c r="Q17" s="1"/>
      <c r="R17" s="1"/>
    </row>
    <row r="18" spans="1:18" s="141" customFormat="1" ht="21" customHeight="1">
      <c r="A18" s="133" t="s">
        <v>53</v>
      </c>
      <c r="B18" s="134">
        <v>3454</v>
      </c>
      <c r="C18" s="134">
        <v>4270</v>
      </c>
      <c r="D18" s="134">
        <v>520</v>
      </c>
      <c r="E18" s="134">
        <v>630</v>
      </c>
      <c r="F18" s="135">
        <f t="shared" si="1"/>
        <v>3974</v>
      </c>
      <c r="G18" s="135">
        <f t="shared" si="1"/>
        <v>4900</v>
      </c>
      <c r="H18" s="135">
        <f>SUM(F18:G18)</f>
        <v>8874</v>
      </c>
      <c r="I18" s="136" t="s">
        <v>54</v>
      </c>
      <c r="J18" s="140"/>
      <c r="K18" s="140"/>
      <c r="L18" s="140"/>
      <c r="M18" s="140"/>
      <c r="N18" s="140"/>
      <c r="O18" s="140"/>
      <c r="P18" s="140"/>
      <c r="Q18" s="140"/>
      <c r="R18" s="140"/>
    </row>
    <row r="19" spans="1:18" s="7" customFormat="1" ht="18.75" customHeight="1">
      <c r="A19" s="142" t="s">
        <v>76</v>
      </c>
      <c r="B19" s="143">
        <v>2293</v>
      </c>
      <c r="C19" s="143">
        <v>3149</v>
      </c>
      <c r="D19" s="143">
        <v>461</v>
      </c>
      <c r="E19" s="143">
        <v>428</v>
      </c>
      <c r="F19" s="144">
        <f t="shared" si="1"/>
        <v>2754</v>
      </c>
      <c r="G19" s="144">
        <f t="shared" si="1"/>
        <v>3577</v>
      </c>
      <c r="H19" s="144">
        <f>SUM(F19:G19)</f>
        <v>6331</v>
      </c>
      <c r="I19" s="145" t="s">
        <v>56</v>
      </c>
      <c r="J19" s="1"/>
      <c r="K19" s="1"/>
      <c r="L19" s="1"/>
      <c r="M19" s="1"/>
      <c r="N19" s="1"/>
      <c r="O19" s="1"/>
      <c r="P19" s="1"/>
      <c r="Q19" s="1"/>
      <c r="R19" s="1"/>
    </row>
    <row r="20" spans="1:18" s="132" customFormat="1" ht="21" customHeight="1">
      <c r="A20" s="265" t="s">
        <v>78</v>
      </c>
      <c r="B20" s="266">
        <f>SUM(B21:B24)</f>
        <v>11309</v>
      </c>
      <c r="C20" s="266">
        <f t="shared" ref="C20:H20" si="2">SUM(C21:C24)</f>
        <v>13787</v>
      </c>
      <c r="D20" s="266">
        <f t="shared" si="2"/>
        <v>2072</v>
      </c>
      <c r="E20" s="266">
        <f t="shared" si="2"/>
        <v>2269</v>
      </c>
      <c r="F20" s="266">
        <f t="shared" si="2"/>
        <v>13381</v>
      </c>
      <c r="G20" s="266">
        <f t="shared" si="2"/>
        <v>16056</v>
      </c>
      <c r="H20" s="266">
        <f t="shared" si="2"/>
        <v>29437</v>
      </c>
      <c r="I20" s="267" t="s">
        <v>6</v>
      </c>
      <c r="J20" s="131"/>
      <c r="K20" s="131"/>
      <c r="L20" s="131"/>
      <c r="M20" s="131"/>
      <c r="N20" s="131"/>
      <c r="O20" s="131"/>
      <c r="P20" s="131"/>
      <c r="Q20" s="131"/>
      <c r="R20" s="131"/>
    </row>
    <row r="21" spans="1:18" s="147" customFormat="1" ht="21" customHeight="1">
      <c r="A21" s="133" t="s">
        <v>45</v>
      </c>
      <c r="B21" s="134">
        <v>1195</v>
      </c>
      <c r="C21" s="134">
        <v>1372</v>
      </c>
      <c r="D21" s="134">
        <v>100</v>
      </c>
      <c r="E21" s="134">
        <v>108</v>
      </c>
      <c r="F21" s="130">
        <f t="shared" ref="F21:G24" si="3">SUM(B21,D21)</f>
        <v>1295</v>
      </c>
      <c r="G21" s="130">
        <f t="shared" si="3"/>
        <v>1480</v>
      </c>
      <c r="H21" s="130">
        <f>SUM(F21:G21)</f>
        <v>2775</v>
      </c>
      <c r="I21" s="136" t="s">
        <v>47</v>
      </c>
      <c r="J21" s="146"/>
      <c r="K21" s="146"/>
      <c r="L21" s="146"/>
      <c r="M21" s="146"/>
      <c r="N21" s="146"/>
      <c r="O21" s="146"/>
      <c r="P21" s="146"/>
      <c r="Q21" s="146"/>
      <c r="R21" s="146"/>
    </row>
    <row r="22" spans="1:18" s="132" customFormat="1" ht="21" customHeight="1">
      <c r="A22" s="137" t="s">
        <v>51</v>
      </c>
      <c r="B22" s="138">
        <v>4418</v>
      </c>
      <c r="C22" s="138">
        <v>4931</v>
      </c>
      <c r="D22" s="138">
        <v>942</v>
      </c>
      <c r="E22" s="138">
        <v>1030</v>
      </c>
      <c r="F22" s="130">
        <f t="shared" si="3"/>
        <v>5360</v>
      </c>
      <c r="G22" s="130">
        <f t="shared" si="3"/>
        <v>5961</v>
      </c>
      <c r="H22" s="130">
        <f>SUM(F22:G22)</f>
        <v>11321</v>
      </c>
      <c r="I22" s="139" t="s">
        <v>75</v>
      </c>
      <c r="J22" s="131"/>
      <c r="K22" s="131"/>
      <c r="L22" s="131"/>
      <c r="M22" s="131"/>
      <c r="N22" s="131"/>
      <c r="O22" s="131"/>
      <c r="P22" s="131"/>
      <c r="Q22" s="131"/>
      <c r="R22" s="131"/>
    </row>
    <row r="23" spans="1:18" s="147" customFormat="1" ht="21" customHeight="1">
      <c r="A23" s="133" t="s">
        <v>53</v>
      </c>
      <c r="B23" s="134">
        <v>3592</v>
      </c>
      <c r="C23" s="134">
        <v>4413</v>
      </c>
      <c r="D23" s="134">
        <v>558</v>
      </c>
      <c r="E23" s="134">
        <v>678</v>
      </c>
      <c r="F23" s="130">
        <f t="shared" si="3"/>
        <v>4150</v>
      </c>
      <c r="G23" s="130">
        <f t="shared" si="3"/>
        <v>5091</v>
      </c>
      <c r="H23" s="130">
        <f>SUM(F23:G23)</f>
        <v>9241</v>
      </c>
      <c r="I23" s="136" t="s">
        <v>54</v>
      </c>
      <c r="J23" s="146"/>
      <c r="K23" s="146"/>
      <c r="L23" s="146"/>
      <c r="M23" s="146"/>
      <c r="N23" s="146"/>
      <c r="O23" s="146"/>
      <c r="P23" s="146"/>
      <c r="Q23" s="146"/>
      <c r="R23" s="146"/>
    </row>
    <row r="24" spans="1:18" s="132" customFormat="1" ht="21" customHeight="1">
      <c r="A24" s="142" t="s">
        <v>76</v>
      </c>
      <c r="B24" s="143">
        <v>2104</v>
      </c>
      <c r="C24" s="143">
        <v>3071</v>
      </c>
      <c r="D24" s="143">
        <v>472</v>
      </c>
      <c r="E24" s="143">
        <v>453</v>
      </c>
      <c r="F24" s="144">
        <f t="shared" si="3"/>
        <v>2576</v>
      </c>
      <c r="G24" s="144">
        <f t="shared" si="3"/>
        <v>3524</v>
      </c>
      <c r="H24" s="144">
        <f>SUM(F24:G24)</f>
        <v>6100</v>
      </c>
      <c r="I24" s="145" t="s">
        <v>56</v>
      </c>
      <c r="J24" s="131"/>
      <c r="K24" s="131"/>
      <c r="L24" s="131"/>
      <c r="M24" s="131"/>
      <c r="N24" s="131"/>
      <c r="O24" s="131"/>
      <c r="P24" s="131"/>
      <c r="Q24" s="131"/>
      <c r="R24" s="131"/>
    </row>
    <row r="25" spans="1:18" s="150" customFormat="1" ht="2.25" customHeight="1">
      <c r="A25" s="148"/>
      <c r="B25" s="149"/>
      <c r="C25" s="149"/>
      <c r="D25" s="149"/>
      <c r="E25" s="149"/>
      <c r="F25" s="149"/>
      <c r="G25" s="149"/>
      <c r="H25" s="149"/>
      <c r="I25" s="1"/>
      <c r="J25" s="1"/>
      <c r="K25" s="1"/>
      <c r="L25" s="1"/>
      <c r="M25" s="1"/>
      <c r="N25" s="1"/>
      <c r="O25" s="1"/>
      <c r="P25" s="1"/>
      <c r="Q25" s="1"/>
      <c r="R25" s="1"/>
    </row>
    <row r="26" spans="1:18" s="48" customFormat="1" ht="13.5" customHeight="1">
      <c r="A26" s="589" t="s">
        <v>79</v>
      </c>
      <c r="B26" s="151"/>
      <c r="C26" s="151"/>
      <c r="D26" s="151"/>
      <c r="E26" s="151"/>
      <c r="F26" s="151"/>
      <c r="G26" s="151"/>
      <c r="H26" s="151"/>
      <c r="I26" s="47" t="s">
        <v>80</v>
      </c>
      <c r="J26" s="47"/>
      <c r="K26" s="47"/>
      <c r="L26" s="47"/>
      <c r="M26" s="47"/>
      <c r="N26" s="47"/>
      <c r="O26" s="47"/>
      <c r="P26" s="47"/>
      <c r="Q26" s="47"/>
      <c r="R26" s="47"/>
    </row>
    <row r="27" spans="1:18" s="48" customFormat="1" ht="12.95" customHeight="1">
      <c r="A27" s="628" t="s">
        <v>81</v>
      </c>
      <c r="B27" s="628"/>
      <c r="C27" s="628"/>
      <c r="D27" s="628"/>
      <c r="E27" s="47"/>
      <c r="F27" s="47"/>
      <c r="G27" s="47"/>
      <c r="H27" s="47"/>
      <c r="I27" s="47" t="s">
        <v>82</v>
      </c>
      <c r="J27" s="47"/>
      <c r="K27" s="47"/>
      <c r="L27" s="47"/>
      <c r="M27" s="47"/>
      <c r="N27" s="47"/>
      <c r="O27" s="47"/>
      <c r="P27" s="47"/>
      <c r="Q27" s="47"/>
      <c r="R27" s="47"/>
    </row>
    <row r="28" spans="1:18" s="48" customFormat="1" ht="12.95" customHeight="1">
      <c r="A28" s="589" t="s">
        <v>83</v>
      </c>
      <c r="B28" s="589"/>
      <c r="C28" s="589"/>
      <c r="D28" s="589"/>
      <c r="E28" s="47"/>
      <c r="F28" s="47"/>
      <c r="G28" s="47"/>
      <c r="H28" s="47"/>
      <c r="I28" s="47" t="s">
        <v>84</v>
      </c>
      <c r="J28" s="47"/>
      <c r="K28" s="47"/>
      <c r="L28" s="47"/>
      <c r="M28" s="47"/>
      <c r="N28" s="47"/>
      <c r="O28" s="47"/>
      <c r="P28" s="47"/>
      <c r="Q28" s="47"/>
      <c r="R28" s="47"/>
    </row>
    <row r="29" spans="1:18" s="153" customFormat="1" ht="14.25" customHeight="1">
      <c r="A29" s="47" t="s">
        <v>29</v>
      </c>
      <c r="B29" s="47"/>
      <c r="C29" s="47"/>
      <c r="D29" s="152"/>
      <c r="F29" s="154"/>
      <c r="G29" s="154"/>
      <c r="H29" s="154"/>
      <c r="I29" s="47" t="s">
        <v>63</v>
      </c>
      <c r="J29" s="154"/>
      <c r="K29" s="154"/>
      <c r="L29" s="154"/>
      <c r="M29" s="154"/>
      <c r="N29" s="154"/>
      <c r="O29" s="154"/>
      <c r="P29" s="154"/>
      <c r="Q29" s="154"/>
      <c r="R29" s="154"/>
    </row>
    <row r="30" spans="1:18" s="48" customFormat="1" ht="14.25" customHeight="1">
      <c r="A30" s="46" t="s">
        <v>85</v>
      </c>
      <c r="B30" s="47"/>
      <c r="C30" s="47"/>
      <c r="D30" s="47"/>
      <c r="F30" s="151"/>
      <c r="G30" s="155"/>
      <c r="H30" s="156"/>
      <c r="I30" s="580" t="s">
        <v>86</v>
      </c>
      <c r="J30" s="151"/>
      <c r="K30" s="151"/>
      <c r="L30" s="151"/>
      <c r="M30" s="47"/>
      <c r="N30" s="47"/>
      <c r="O30" s="47"/>
      <c r="P30" s="47"/>
      <c r="Q30" s="47"/>
      <c r="R30" s="47"/>
    </row>
    <row r="31" spans="1:18" s="7" customForma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s="7" customFormat="1">
      <c r="A32" s="1"/>
      <c r="B32" s="158"/>
      <c r="C32" s="158"/>
      <c r="D32" s="158"/>
      <c r="E32" s="158"/>
      <c r="F32" s="158"/>
      <c r="G32" s="158"/>
      <c r="H32" s="158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s="7" customForma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s="7" customForma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s="7" customForma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s="7" customForma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s="7" customForma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 s="7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  <row r="39" spans="1:18" s="7" customForma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</row>
    <row r="40" spans="1:18" s="7" customForma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18" s="7" customForma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</row>
    <row r="42" spans="1:18" s="7" customForma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1:18" s="7" customForma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1:18" s="7" customForma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1:18" s="7" customForma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</sheetData>
  <mergeCells count="3">
    <mergeCell ref="B7:D7"/>
    <mergeCell ref="E7:H7"/>
    <mergeCell ref="A27:D27"/>
  </mergeCells>
  <printOptions horizontalCentered="1"/>
  <pageMargins left="0.25" right="0.25" top="0.5" bottom="0.5" header="0" footer="0.25"/>
  <pageSetup paperSize="9" scale="9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/>
  </sheetPr>
  <dimension ref="A1:S44"/>
  <sheetViews>
    <sheetView rightToLeft="1" view="pageBreakPreview" topLeftCell="A4" zoomScaleNormal="100" zoomScaleSheetLayoutView="100" workbookViewId="0">
      <selection activeCell="E22" sqref="E22"/>
    </sheetView>
  </sheetViews>
  <sheetFormatPr defaultRowHeight="15"/>
  <cols>
    <col min="1" max="1" width="13.5703125" style="1" customWidth="1"/>
    <col min="2" max="5" width="8.42578125" style="299" customWidth="1"/>
    <col min="6" max="8" width="8.42578125" style="300" customWidth="1"/>
    <col min="9" max="12" width="8.42578125" style="299" customWidth="1"/>
    <col min="13" max="18" width="8.42578125" style="300" customWidth="1"/>
    <col min="19" max="19" width="13.7109375" style="2" customWidth="1"/>
    <col min="20" max="256" width="9.140625" style="2"/>
    <col min="257" max="257" width="13.5703125" style="2" customWidth="1"/>
    <col min="258" max="258" width="7.42578125" style="2" customWidth="1"/>
    <col min="259" max="259" width="8.28515625" style="2" customWidth="1"/>
    <col min="260" max="271" width="7.42578125" style="2" customWidth="1"/>
    <col min="272" max="272" width="7.28515625" style="2" customWidth="1"/>
    <col min="273" max="273" width="8.7109375" style="2" customWidth="1"/>
    <col min="274" max="274" width="7.28515625" style="2" customWidth="1"/>
    <col min="275" max="275" width="13.7109375" style="2" customWidth="1"/>
    <col min="276" max="512" width="9.140625" style="2"/>
    <col min="513" max="513" width="13.5703125" style="2" customWidth="1"/>
    <col min="514" max="514" width="7.42578125" style="2" customWidth="1"/>
    <col min="515" max="515" width="8.28515625" style="2" customWidth="1"/>
    <col min="516" max="527" width="7.42578125" style="2" customWidth="1"/>
    <col min="528" max="528" width="7.28515625" style="2" customWidth="1"/>
    <col min="529" max="529" width="8.7109375" style="2" customWidth="1"/>
    <col min="530" max="530" width="7.28515625" style="2" customWidth="1"/>
    <col min="531" max="531" width="13.7109375" style="2" customWidth="1"/>
    <col min="532" max="768" width="9.140625" style="2"/>
    <col min="769" max="769" width="13.5703125" style="2" customWidth="1"/>
    <col min="770" max="770" width="7.42578125" style="2" customWidth="1"/>
    <col min="771" max="771" width="8.28515625" style="2" customWidth="1"/>
    <col min="772" max="783" width="7.42578125" style="2" customWidth="1"/>
    <col min="784" max="784" width="7.28515625" style="2" customWidth="1"/>
    <col min="785" max="785" width="8.7109375" style="2" customWidth="1"/>
    <col min="786" max="786" width="7.28515625" style="2" customWidth="1"/>
    <col min="787" max="787" width="13.7109375" style="2" customWidth="1"/>
    <col min="788" max="1024" width="9.140625" style="2"/>
    <col min="1025" max="1025" width="13.5703125" style="2" customWidth="1"/>
    <col min="1026" max="1026" width="7.42578125" style="2" customWidth="1"/>
    <col min="1027" max="1027" width="8.28515625" style="2" customWidth="1"/>
    <col min="1028" max="1039" width="7.42578125" style="2" customWidth="1"/>
    <col min="1040" max="1040" width="7.28515625" style="2" customWidth="1"/>
    <col min="1041" max="1041" width="8.7109375" style="2" customWidth="1"/>
    <col min="1042" max="1042" width="7.28515625" style="2" customWidth="1"/>
    <col min="1043" max="1043" width="13.7109375" style="2" customWidth="1"/>
    <col min="1044" max="1280" width="9.140625" style="2"/>
    <col min="1281" max="1281" width="13.5703125" style="2" customWidth="1"/>
    <col min="1282" max="1282" width="7.42578125" style="2" customWidth="1"/>
    <col min="1283" max="1283" width="8.28515625" style="2" customWidth="1"/>
    <col min="1284" max="1295" width="7.42578125" style="2" customWidth="1"/>
    <col min="1296" max="1296" width="7.28515625" style="2" customWidth="1"/>
    <col min="1297" max="1297" width="8.7109375" style="2" customWidth="1"/>
    <col min="1298" max="1298" width="7.28515625" style="2" customWidth="1"/>
    <col min="1299" max="1299" width="13.7109375" style="2" customWidth="1"/>
    <col min="1300" max="1536" width="9.140625" style="2"/>
    <col min="1537" max="1537" width="13.5703125" style="2" customWidth="1"/>
    <col min="1538" max="1538" width="7.42578125" style="2" customWidth="1"/>
    <col min="1539" max="1539" width="8.28515625" style="2" customWidth="1"/>
    <col min="1540" max="1551" width="7.42578125" style="2" customWidth="1"/>
    <col min="1552" max="1552" width="7.28515625" style="2" customWidth="1"/>
    <col min="1553" max="1553" width="8.7109375" style="2" customWidth="1"/>
    <col min="1554" max="1554" width="7.28515625" style="2" customWidth="1"/>
    <col min="1555" max="1555" width="13.7109375" style="2" customWidth="1"/>
    <col min="1556" max="1792" width="9.140625" style="2"/>
    <col min="1793" max="1793" width="13.5703125" style="2" customWidth="1"/>
    <col min="1794" max="1794" width="7.42578125" style="2" customWidth="1"/>
    <col min="1795" max="1795" width="8.28515625" style="2" customWidth="1"/>
    <col min="1796" max="1807" width="7.42578125" style="2" customWidth="1"/>
    <col min="1808" max="1808" width="7.28515625" style="2" customWidth="1"/>
    <col min="1809" max="1809" width="8.7109375" style="2" customWidth="1"/>
    <col min="1810" max="1810" width="7.28515625" style="2" customWidth="1"/>
    <col min="1811" max="1811" width="13.7109375" style="2" customWidth="1"/>
    <col min="1812" max="2048" width="9.140625" style="2"/>
    <col min="2049" max="2049" width="13.5703125" style="2" customWidth="1"/>
    <col min="2050" max="2050" width="7.42578125" style="2" customWidth="1"/>
    <col min="2051" max="2051" width="8.28515625" style="2" customWidth="1"/>
    <col min="2052" max="2063" width="7.42578125" style="2" customWidth="1"/>
    <col min="2064" max="2064" width="7.28515625" style="2" customWidth="1"/>
    <col min="2065" max="2065" width="8.7109375" style="2" customWidth="1"/>
    <col min="2066" max="2066" width="7.28515625" style="2" customWidth="1"/>
    <col min="2067" max="2067" width="13.7109375" style="2" customWidth="1"/>
    <col min="2068" max="2304" width="9.140625" style="2"/>
    <col min="2305" max="2305" width="13.5703125" style="2" customWidth="1"/>
    <col min="2306" max="2306" width="7.42578125" style="2" customWidth="1"/>
    <col min="2307" max="2307" width="8.28515625" style="2" customWidth="1"/>
    <col min="2308" max="2319" width="7.42578125" style="2" customWidth="1"/>
    <col min="2320" max="2320" width="7.28515625" style="2" customWidth="1"/>
    <col min="2321" max="2321" width="8.7109375" style="2" customWidth="1"/>
    <col min="2322" max="2322" width="7.28515625" style="2" customWidth="1"/>
    <col min="2323" max="2323" width="13.7109375" style="2" customWidth="1"/>
    <col min="2324" max="2560" width="9.140625" style="2"/>
    <col min="2561" max="2561" width="13.5703125" style="2" customWidth="1"/>
    <col min="2562" max="2562" width="7.42578125" style="2" customWidth="1"/>
    <col min="2563" max="2563" width="8.28515625" style="2" customWidth="1"/>
    <col min="2564" max="2575" width="7.42578125" style="2" customWidth="1"/>
    <col min="2576" max="2576" width="7.28515625" style="2" customWidth="1"/>
    <col min="2577" max="2577" width="8.7109375" style="2" customWidth="1"/>
    <col min="2578" max="2578" width="7.28515625" style="2" customWidth="1"/>
    <col min="2579" max="2579" width="13.7109375" style="2" customWidth="1"/>
    <col min="2580" max="2816" width="9.140625" style="2"/>
    <col min="2817" max="2817" width="13.5703125" style="2" customWidth="1"/>
    <col min="2818" max="2818" width="7.42578125" style="2" customWidth="1"/>
    <col min="2819" max="2819" width="8.28515625" style="2" customWidth="1"/>
    <col min="2820" max="2831" width="7.42578125" style="2" customWidth="1"/>
    <col min="2832" max="2832" width="7.28515625" style="2" customWidth="1"/>
    <col min="2833" max="2833" width="8.7109375" style="2" customWidth="1"/>
    <col min="2834" max="2834" width="7.28515625" style="2" customWidth="1"/>
    <col min="2835" max="2835" width="13.7109375" style="2" customWidth="1"/>
    <col min="2836" max="3072" width="9.140625" style="2"/>
    <col min="3073" max="3073" width="13.5703125" style="2" customWidth="1"/>
    <col min="3074" max="3074" width="7.42578125" style="2" customWidth="1"/>
    <col min="3075" max="3075" width="8.28515625" style="2" customWidth="1"/>
    <col min="3076" max="3087" width="7.42578125" style="2" customWidth="1"/>
    <col min="3088" max="3088" width="7.28515625" style="2" customWidth="1"/>
    <col min="3089" max="3089" width="8.7109375" style="2" customWidth="1"/>
    <col min="3090" max="3090" width="7.28515625" style="2" customWidth="1"/>
    <col min="3091" max="3091" width="13.7109375" style="2" customWidth="1"/>
    <col min="3092" max="3328" width="9.140625" style="2"/>
    <col min="3329" max="3329" width="13.5703125" style="2" customWidth="1"/>
    <col min="3330" max="3330" width="7.42578125" style="2" customWidth="1"/>
    <col min="3331" max="3331" width="8.28515625" style="2" customWidth="1"/>
    <col min="3332" max="3343" width="7.42578125" style="2" customWidth="1"/>
    <col min="3344" max="3344" width="7.28515625" style="2" customWidth="1"/>
    <col min="3345" max="3345" width="8.7109375" style="2" customWidth="1"/>
    <col min="3346" max="3346" width="7.28515625" style="2" customWidth="1"/>
    <col min="3347" max="3347" width="13.7109375" style="2" customWidth="1"/>
    <col min="3348" max="3584" width="9.140625" style="2"/>
    <col min="3585" max="3585" width="13.5703125" style="2" customWidth="1"/>
    <col min="3586" max="3586" width="7.42578125" style="2" customWidth="1"/>
    <col min="3587" max="3587" width="8.28515625" style="2" customWidth="1"/>
    <col min="3588" max="3599" width="7.42578125" style="2" customWidth="1"/>
    <col min="3600" max="3600" width="7.28515625" style="2" customWidth="1"/>
    <col min="3601" max="3601" width="8.7109375" style="2" customWidth="1"/>
    <col min="3602" max="3602" width="7.28515625" style="2" customWidth="1"/>
    <col min="3603" max="3603" width="13.7109375" style="2" customWidth="1"/>
    <col min="3604" max="3840" width="9.140625" style="2"/>
    <col min="3841" max="3841" width="13.5703125" style="2" customWidth="1"/>
    <col min="3842" max="3842" width="7.42578125" style="2" customWidth="1"/>
    <col min="3843" max="3843" width="8.28515625" style="2" customWidth="1"/>
    <col min="3844" max="3855" width="7.42578125" style="2" customWidth="1"/>
    <col min="3856" max="3856" width="7.28515625" style="2" customWidth="1"/>
    <col min="3857" max="3857" width="8.7109375" style="2" customWidth="1"/>
    <col min="3858" max="3858" width="7.28515625" style="2" customWidth="1"/>
    <col min="3859" max="3859" width="13.7109375" style="2" customWidth="1"/>
    <col min="3860" max="4096" width="9.140625" style="2"/>
    <col min="4097" max="4097" width="13.5703125" style="2" customWidth="1"/>
    <col min="4098" max="4098" width="7.42578125" style="2" customWidth="1"/>
    <col min="4099" max="4099" width="8.28515625" style="2" customWidth="1"/>
    <col min="4100" max="4111" width="7.42578125" style="2" customWidth="1"/>
    <col min="4112" max="4112" width="7.28515625" style="2" customWidth="1"/>
    <col min="4113" max="4113" width="8.7109375" style="2" customWidth="1"/>
    <col min="4114" max="4114" width="7.28515625" style="2" customWidth="1"/>
    <col min="4115" max="4115" width="13.7109375" style="2" customWidth="1"/>
    <col min="4116" max="4352" width="9.140625" style="2"/>
    <col min="4353" max="4353" width="13.5703125" style="2" customWidth="1"/>
    <col min="4354" max="4354" width="7.42578125" style="2" customWidth="1"/>
    <col min="4355" max="4355" width="8.28515625" style="2" customWidth="1"/>
    <col min="4356" max="4367" width="7.42578125" style="2" customWidth="1"/>
    <col min="4368" max="4368" width="7.28515625" style="2" customWidth="1"/>
    <col min="4369" max="4369" width="8.7109375" style="2" customWidth="1"/>
    <col min="4370" max="4370" width="7.28515625" style="2" customWidth="1"/>
    <col min="4371" max="4371" width="13.7109375" style="2" customWidth="1"/>
    <col min="4372" max="4608" width="9.140625" style="2"/>
    <col min="4609" max="4609" width="13.5703125" style="2" customWidth="1"/>
    <col min="4610" max="4610" width="7.42578125" style="2" customWidth="1"/>
    <col min="4611" max="4611" width="8.28515625" style="2" customWidth="1"/>
    <col min="4612" max="4623" width="7.42578125" style="2" customWidth="1"/>
    <col min="4624" max="4624" width="7.28515625" style="2" customWidth="1"/>
    <col min="4625" max="4625" width="8.7109375" style="2" customWidth="1"/>
    <col min="4626" max="4626" width="7.28515625" style="2" customWidth="1"/>
    <col min="4627" max="4627" width="13.7109375" style="2" customWidth="1"/>
    <col min="4628" max="4864" width="9.140625" style="2"/>
    <col min="4865" max="4865" width="13.5703125" style="2" customWidth="1"/>
    <col min="4866" max="4866" width="7.42578125" style="2" customWidth="1"/>
    <col min="4867" max="4867" width="8.28515625" style="2" customWidth="1"/>
    <col min="4868" max="4879" width="7.42578125" style="2" customWidth="1"/>
    <col min="4880" max="4880" width="7.28515625" style="2" customWidth="1"/>
    <col min="4881" max="4881" width="8.7109375" style="2" customWidth="1"/>
    <col min="4882" max="4882" width="7.28515625" style="2" customWidth="1"/>
    <col min="4883" max="4883" width="13.7109375" style="2" customWidth="1"/>
    <col min="4884" max="5120" width="9.140625" style="2"/>
    <col min="5121" max="5121" width="13.5703125" style="2" customWidth="1"/>
    <col min="5122" max="5122" width="7.42578125" style="2" customWidth="1"/>
    <col min="5123" max="5123" width="8.28515625" style="2" customWidth="1"/>
    <col min="5124" max="5135" width="7.42578125" style="2" customWidth="1"/>
    <col min="5136" max="5136" width="7.28515625" style="2" customWidth="1"/>
    <col min="5137" max="5137" width="8.7109375" style="2" customWidth="1"/>
    <col min="5138" max="5138" width="7.28515625" style="2" customWidth="1"/>
    <col min="5139" max="5139" width="13.7109375" style="2" customWidth="1"/>
    <col min="5140" max="5376" width="9.140625" style="2"/>
    <col min="5377" max="5377" width="13.5703125" style="2" customWidth="1"/>
    <col min="5378" max="5378" width="7.42578125" style="2" customWidth="1"/>
    <col min="5379" max="5379" width="8.28515625" style="2" customWidth="1"/>
    <col min="5380" max="5391" width="7.42578125" style="2" customWidth="1"/>
    <col min="5392" max="5392" width="7.28515625" style="2" customWidth="1"/>
    <col min="5393" max="5393" width="8.7109375" style="2" customWidth="1"/>
    <col min="5394" max="5394" width="7.28515625" style="2" customWidth="1"/>
    <col min="5395" max="5395" width="13.7109375" style="2" customWidth="1"/>
    <col min="5396" max="5632" width="9.140625" style="2"/>
    <col min="5633" max="5633" width="13.5703125" style="2" customWidth="1"/>
    <col min="5634" max="5634" width="7.42578125" style="2" customWidth="1"/>
    <col min="5635" max="5635" width="8.28515625" style="2" customWidth="1"/>
    <col min="5636" max="5647" width="7.42578125" style="2" customWidth="1"/>
    <col min="5648" max="5648" width="7.28515625" style="2" customWidth="1"/>
    <col min="5649" max="5649" width="8.7109375" style="2" customWidth="1"/>
    <col min="5650" max="5650" width="7.28515625" style="2" customWidth="1"/>
    <col min="5651" max="5651" width="13.7109375" style="2" customWidth="1"/>
    <col min="5652" max="5888" width="9.140625" style="2"/>
    <col min="5889" max="5889" width="13.5703125" style="2" customWidth="1"/>
    <col min="5890" max="5890" width="7.42578125" style="2" customWidth="1"/>
    <col min="5891" max="5891" width="8.28515625" style="2" customWidth="1"/>
    <col min="5892" max="5903" width="7.42578125" style="2" customWidth="1"/>
    <col min="5904" max="5904" width="7.28515625" style="2" customWidth="1"/>
    <col min="5905" max="5905" width="8.7109375" style="2" customWidth="1"/>
    <col min="5906" max="5906" width="7.28515625" style="2" customWidth="1"/>
    <col min="5907" max="5907" width="13.7109375" style="2" customWidth="1"/>
    <col min="5908" max="6144" width="9.140625" style="2"/>
    <col min="6145" max="6145" width="13.5703125" style="2" customWidth="1"/>
    <col min="6146" max="6146" width="7.42578125" style="2" customWidth="1"/>
    <col min="6147" max="6147" width="8.28515625" style="2" customWidth="1"/>
    <col min="6148" max="6159" width="7.42578125" style="2" customWidth="1"/>
    <col min="6160" max="6160" width="7.28515625" style="2" customWidth="1"/>
    <col min="6161" max="6161" width="8.7109375" style="2" customWidth="1"/>
    <col min="6162" max="6162" width="7.28515625" style="2" customWidth="1"/>
    <col min="6163" max="6163" width="13.7109375" style="2" customWidth="1"/>
    <col min="6164" max="6400" width="9.140625" style="2"/>
    <col min="6401" max="6401" width="13.5703125" style="2" customWidth="1"/>
    <col min="6402" max="6402" width="7.42578125" style="2" customWidth="1"/>
    <col min="6403" max="6403" width="8.28515625" style="2" customWidth="1"/>
    <col min="6404" max="6415" width="7.42578125" style="2" customWidth="1"/>
    <col min="6416" max="6416" width="7.28515625" style="2" customWidth="1"/>
    <col min="6417" max="6417" width="8.7109375" style="2" customWidth="1"/>
    <col min="6418" max="6418" width="7.28515625" style="2" customWidth="1"/>
    <col min="6419" max="6419" width="13.7109375" style="2" customWidth="1"/>
    <col min="6420" max="6656" width="9.140625" style="2"/>
    <col min="6657" max="6657" width="13.5703125" style="2" customWidth="1"/>
    <col min="6658" max="6658" width="7.42578125" style="2" customWidth="1"/>
    <col min="6659" max="6659" width="8.28515625" style="2" customWidth="1"/>
    <col min="6660" max="6671" width="7.42578125" style="2" customWidth="1"/>
    <col min="6672" max="6672" width="7.28515625" style="2" customWidth="1"/>
    <col min="6673" max="6673" width="8.7109375" style="2" customWidth="1"/>
    <col min="6674" max="6674" width="7.28515625" style="2" customWidth="1"/>
    <col min="6675" max="6675" width="13.7109375" style="2" customWidth="1"/>
    <col min="6676" max="6912" width="9.140625" style="2"/>
    <col min="6913" max="6913" width="13.5703125" style="2" customWidth="1"/>
    <col min="6914" max="6914" width="7.42578125" style="2" customWidth="1"/>
    <col min="6915" max="6915" width="8.28515625" style="2" customWidth="1"/>
    <col min="6916" max="6927" width="7.42578125" style="2" customWidth="1"/>
    <col min="6928" max="6928" width="7.28515625" style="2" customWidth="1"/>
    <col min="6929" max="6929" width="8.7109375" style="2" customWidth="1"/>
    <col min="6930" max="6930" width="7.28515625" style="2" customWidth="1"/>
    <col min="6931" max="6931" width="13.7109375" style="2" customWidth="1"/>
    <col min="6932" max="7168" width="9.140625" style="2"/>
    <col min="7169" max="7169" width="13.5703125" style="2" customWidth="1"/>
    <col min="7170" max="7170" width="7.42578125" style="2" customWidth="1"/>
    <col min="7171" max="7171" width="8.28515625" style="2" customWidth="1"/>
    <col min="7172" max="7183" width="7.42578125" style="2" customWidth="1"/>
    <col min="7184" max="7184" width="7.28515625" style="2" customWidth="1"/>
    <col min="7185" max="7185" width="8.7109375" style="2" customWidth="1"/>
    <col min="7186" max="7186" width="7.28515625" style="2" customWidth="1"/>
    <col min="7187" max="7187" width="13.7109375" style="2" customWidth="1"/>
    <col min="7188" max="7424" width="9.140625" style="2"/>
    <col min="7425" max="7425" width="13.5703125" style="2" customWidth="1"/>
    <col min="7426" max="7426" width="7.42578125" style="2" customWidth="1"/>
    <col min="7427" max="7427" width="8.28515625" style="2" customWidth="1"/>
    <col min="7428" max="7439" width="7.42578125" style="2" customWidth="1"/>
    <col min="7440" max="7440" width="7.28515625" style="2" customWidth="1"/>
    <col min="7441" max="7441" width="8.7109375" style="2" customWidth="1"/>
    <col min="7442" max="7442" width="7.28515625" style="2" customWidth="1"/>
    <col min="7443" max="7443" width="13.7109375" style="2" customWidth="1"/>
    <col min="7444" max="7680" width="9.140625" style="2"/>
    <col min="7681" max="7681" width="13.5703125" style="2" customWidth="1"/>
    <col min="7682" max="7682" width="7.42578125" style="2" customWidth="1"/>
    <col min="7683" max="7683" width="8.28515625" style="2" customWidth="1"/>
    <col min="7684" max="7695" width="7.42578125" style="2" customWidth="1"/>
    <col min="7696" max="7696" width="7.28515625" style="2" customWidth="1"/>
    <col min="7697" max="7697" width="8.7109375" style="2" customWidth="1"/>
    <col min="7698" max="7698" width="7.28515625" style="2" customWidth="1"/>
    <col min="7699" max="7699" width="13.7109375" style="2" customWidth="1"/>
    <col min="7700" max="7936" width="9.140625" style="2"/>
    <col min="7937" max="7937" width="13.5703125" style="2" customWidth="1"/>
    <col min="7938" max="7938" width="7.42578125" style="2" customWidth="1"/>
    <col min="7939" max="7939" width="8.28515625" style="2" customWidth="1"/>
    <col min="7940" max="7951" width="7.42578125" style="2" customWidth="1"/>
    <col min="7952" max="7952" width="7.28515625" style="2" customWidth="1"/>
    <col min="7953" max="7953" width="8.7109375" style="2" customWidth="1"/>
    <col min="7954" max="7954" width="7.28515625" style="2" customWidth="1"/>
    <col min="7955" max="7955" width="13.7109375" style="2" customWidth="1"/>
    <col min="7956" max="8192" width="9.140625" style="2"/>
    <col min="8193" max="8193" width="13.5703125" style="2" customWidth="1"/>
    <col min="8194" max="8194" width="7.42578125" style="2" customWidth="1"/>
    <col min="8195" max="8195" width="8.28515625" style="2" customWidth="1"/>
    <col min="8196" max="8207" width="7.42578125" style="2" customWidth="1"/>
    <col min="8208" max="8208" width="7.28515625" style="2" customWidth="1"/>
    <col min="8209" max="8209" width="8.7109375" style="2" customWidth="1"/>
    <col min="8210" max="8210" width="7.28515625" style="2" customWidth="1"/>
    <col min="8211" max="8211" width="13.7109375" style="2" customWidth="1"/>
    <col min="8212" max="8448" width="9.140625" style="2"/>
    <col min="8449" max="8449" width="13.5703125" style="2" customWidth="1"/>
    <col min="8450" max="8450" width="7.42578125" style="2" customWidth="1"/>
    <col min="8451" max="8451" width="8.28515625" style="2" customWidth="1"/>
    <col min="8452" max="8463" width="7.42578125" style="2" customWidth="1"/>
    <col min="8464" max="8464" width="7.28515625" style="2" customWidth="1"/>
    <col min="8465" max="8465" width="8.7109375" style="2" customWidth="1"/>
    <col min="8466" max="8466" width="7.28515625" style="2" customWidth="1"/>
    <col min="8467" max="8467" width="13.7109375" style="2" customWidth="1"/>
    <col min="8468" max="8704" width="9.140625" style="2"/>
    <col min="8705" max="8705" width="13.5703125" style="2" customWidth="1"/>
    <col min="8706" max="8706" width="7.42578125" style="2" customWidth="1"/>
    <col min="8707" max="8707" width="8.28515625" style="2" customWidth="1"/>
    <col min="8708" max="8719" width="7.42578125" style="2" customWidth="1"/>
    <col min="8720" max="8720" width="7.28515625" style="2" customWidth="1"/>
    <col min="8721" max="8721" width="8.7109375" style="2" customWidth="1"/>
    <col min="8722" max="8722" width="7.28515625" style="2" customWidth="1"/>
    <col min="8723" max="8723" width="13.7109375" style="2" customWidth="1"/>
    <col min="8724" max="8960" width="9.140625" style="2"/>
    <col min="8961" max="8961" width="13.5703125" style="2" customWidth="1"/>
    <col min="8962" max="8962" width="7.42578125" style="2" customWidth="1"/>
    <col min="8963" max="8963" width="8.28515625" style="2" customWidth="1"/>
    <col min="8964" max="8975" width="7.42578125" style="2" customWidth="1"/>
    <col min="8976" max="8976" width="7.28515625" style="2" customWidth="1"/>
    <col min="8977" max="8977" width="8.7109375" style="2" customWidth="1"/>
    <col min="8978" max="8978" width="7.28515625" style="2" customWidth="1"/>
    <col min="8979" max="8979" width="13.7109375" style="2" customWidth="1"/>
    <col min="8980" max="9216" width="9.140625" style="2"/>
    <col min="9217" max="9217" width="13.5703125" style="2" customWidth="1"/>
    <col min="9218" max="9218" width="7.42578125" style="2" customWidth="1"/>
    <col min="9219" max="9219" width="8.28515625" style="2" customWidth="1"/>
    <col min="9220" max="9231" width="7.42578125" style="2" customWidth="1"/>
    <col min="9232" max="9232" width="7.28515625" style="2" customWidth="1"/>
    <col min="9233" max="9233" width="8.7109375" style="2" customWidth="1"/>
    <col min="9234" max="9234" width="7.28515625" style="2" customWidth="1"/>
    <col min="9235" max="9235" width="13.7109375" style="2" customWidth="1"/>
    <col min="9236" max="9472" width="9.140625" style="2"/>
    <col min="9473" max="9473" width="13.5703125" style="2" customWidth="1"/>
    <col min="9474" max="9474" width="7.42578125" style="2" customWidth="1"/>
    <col min="9475" max="9475" width="8.28515625" style="2" customWidth="1"/>
    <col min="9476" max="9487" width="7.42578125" style="2" customWidth="1"/>
    <col min="9488" max="9488" width="7.28515625" style="2" customWidth="1"/>
    <col min="9489" max="9489" width="8.7109375" style="2" customWidth="1"/>
    <col min="9490" max="9490" width="7.28515625" style="2" customWidth="1"/>
    <col min="9491" max="9491" width="13.7109375" style="2" customWidth="1"/>
    <col min="9492" max="9728" width="9.140625" style="2"/>
    <col min="9729" max="9729" width="13.5703125" style="2" customWidth="1"/>
    <col min="9730" max="9730" width="7.42578125" style="2" customWidth="1"/>
    <col min="9731" max="9731" width="8.28515625" style="2" customWidth="1"/>
    <col min="9732" max="9743" width="7.42578125" style="2" customWidth="1"/>
    <col min="9744" max="9744" width="7.28515625" style="2" customWidth="1"/>
    <col min="9745" max="9745" width="8.7109375" style="2" customWidth="1"/>
    <col min="9746" max="9746" width="7.28515625" style="2" customWidth="1"/>
    <col min="9747" max="9747" width="13.7109375" style="2" customWidth="1"/>
    <col min="9748" max="9984" width="9.140625" style="2"/>
    <col min="9985" max="9985" width="13.5703125" style="2" customWidth="1"/>
    <col min="9986" max="9986" width="7.42578125" style="2" customWidth="1"/>
    <col min="9987" max="9987" width="8.28515625" style="2" customWidth="1"/>
    <col min="9988" max="9999" width="7.42578125" style="2" customWidth="1"/>
    <col min="10000" max="10000" width="7.28515625" style="2" customWidth="1"/>
    <col min="10001" max="10001" width="8.7109375" style="2" customWidth="1"/>
    <col min="10002" max="10002" width="7.28515625" style="2" customWidth="1"/>
    <col min="10003" max="10003" width="13.7109375" style="2" customWidth="1"/>
    <col min="10004" max="10240" width="9.140625" style="2"/>
    <col min="10241" max="10241" width="13.5703125" style="2" customWidth="1"/>
    <col min="10242" max="10242" width="7.42578125" style="2" customWidth="1"/>
    <col min="10243" max="10243" width="8.28515625" style="2" customWidth="1"/>
    <col min="10244" max="10255" width="7.42578125" style="2" customWidth="1"/>
    <col min="10256" max="10256" width="7.28515625" style="2" customWidth="1"/>
    <col min="10257" max="10257" width="8.7109375" style="2" customWidth="1"/>
    <col min="10258" max="10258" width="7.28515625" style="2" customWidth="1"/>
    <col min="10259" max="10259" width="13.7109375" style="2" customWidth="1"/>
    <col min="10260" max="10496" width="9.140625" style="2"/>
    <col min="10497" max="10497" width="13.5703125" style="2" customWidth="1"/>
    <col min="10498" max="10498" width="7.42578125" style="2" customWidth="1"/>
    <col min="10499" max="10499" width="8.28515625" style="2" customWidth="1"/>
    <col min="10500" max="10511" width="7.42578125" style="2" customWidth="1"/>
    <col min="10512" max="10512" width="7.28515625" style="2" customWidth="1"/>
    <col min="10513" max="10513" width="8.7109375" style="2" customWidth="1"/>
    <col min="10514" max="10514" width="7.28515625" style="2" customWidth="1"/>
    <col min="10515" max="10515" width="13.7109375" style="2" customWidth="1"/>
    <col min="10516" max="10752" width="9.140625" style="2"/>
    <col min="10753" max="10753" width="13.5703125" style="2" customWidth="1"/>
    <col min="10754" max="10754" width="7.42578125" style="2" customWidth="1"/>
    <col min="10755" max="10755" width="8.28515625" style="2" customWidth="1"/>
    <col min="10756" max="10767" width="7.42578125" style="2" customWidth="1"/>
    <col min="10768" max="10768" width="7.28515625" style="2" customWidth="1"/>
    <col min="10769" max="10769" width="8.7109375" style="2" customWidth="1"/>
    <col min="10770" max="10770" width="7.28515625" style="2" customWidth="1"/>
    <col min="10771" max="10771" width="13.7109375" style="2" customWidth="1"/>
    <col min="10772" max="11008" width="9.140625" style="2"/>
    <col min="11009" max="11009" width="13.5703125" style="2" customWidth="1"/>
    <col min="11010" max="11010" width="7.42578125" style="2" customWidth="1"/>
    <col min="11011" max="11011" width="8.28515625" style="2" customWidth="1"/>
    <col min="11012" max="11023" width="7.42578125" style="2" customWidth="1"/>
    <col min="11024" max="11024" width="7.28515625" style="2" customWidth="1"/>
    <col min="11025" max="11025" width="8.7109375" style="2" customWidth="1"/>
    <col min="11026" max="11026" width="7.28515625" style="2" customWidth="1"/>
    <col min="11027" max="11027" width="13.7109375" style="2" customWidth="1"/>
    <col min="11028" max="11264" width="9.140625" style="2"/>
    <col min="11265" max="11265" width="13.5703125" style="2" customWidth="1"/>
    <col min="11266" max="11266" width="7.42578125" style="2" customWidth="1"/>
    <col min="11267" max="11267" width="8.28515625" style="2" customWidth="1"/>
    <col min="11268" max="11279" width="7.42578125" style="2" customWidth="1"/>
    <col min="11280" max="11280" width="7.28515625" style="2" customWidth="1"/>
    <col min="11281" max="11281" width="8.7109375" style="2" customWidth="1"/>
    <col min="11282" max="11282" width="7.28515625" style="2" customWidth="1"/>
    <col min="11283" max="11283" width="13.7109375" style="2" customWidth="1"/>
    <col min="11284" max="11520" width="9.140625" style="2"/>
    <col min="11521" max="11521" width="13.5703125" style="2" customWidth="1"/>
    <col min="11522" max="11522" width="7.42578125" style="2" customWidth="1"/>
    <col min="11523" max="11523" width="8.28515625" style="2" customWidth="1"/>
    <col min="11524" max="11535" width="7.42578125" style="2" customWidth="1"/>
    <col min="11536" max="11536" width="7.28515625" style="2" customWidth="1"/>
    <col min="11537" max="11537" width="8.7109375" style="2" customWidth="1"/>
    <col min="11538" max="11538" width="7.28515625" style="2" customWidth="1"/>
    <col min="11539" max="11539" width="13.7109375" style="2" customWidth="1"/>
    <col min="11540" max="11776" width="9.140625" style="2"/>
    <col min="11777" max="11777" width="13.5703125" style="2" customWidth="1"/>
    <col min="11778" max="11778" width="7.42578125" style="2" customWidth="1"/>
    <col min="11779" max="11779" width="8.28515625" style="2" customWidth="1"/>
    <col min="11780" max="11791" width="7.42578125" style="2" customWidth="1"/>
    <col min="11792" max="11792" width="7.28515625" style="2" customWidth="1"/>
    <col min="11793" max="11793" width="8.7109375" style="2" customWidth="1"/>
    <col min="11794" max="11794" width="7.28515625" style="2" customWidth="1"/>
    <col min="11795" max="11795" width="13.7109375" style="2" customWidth="1"/>
    <col min="11796" max="12032" width="9.140625" style="2"/>
    <col min="12033" max="12033" width="13.5703125" style="2" customWidth="1"/>
    <col min="12034" max="12034" width="7.42578125" style="2" customWidth="1"/>
    <col min="12035" max="12035" width="8.28515625" style="2" customWidth="1"/>
    <col min="12036" max="12047" width="7.42578125" style="2" customWidth="1"/>
    <col min="12048" max="12048" width="7.28515625" style="2" customWidth="1"/>
    <col min="12049" max="12049" width="8.7109375" style="2" customWidth="1"/>
    <col min="12050" max="12050" width="7.28515625" style="2" customWidth="1"/>
    <col min="12051" max="12051" width="13.7109375" style="2" customWidth="1"/>
    <col min="12052" max="12288" width="9.140625" style="2"/>
    <col min="12289" max="12289" width="13.5703125" style="2" customWidth="1"/>
    <col min="12290" max="12290" width="7.42578125" style="2" customWidth="1"/>
    <col min="12291" max="12291" width="8.28515625" style="2" customWidth="1"/>
    <col min="12292" max="12303" width="7.42578125" style="2" customWidth="1"/>
    <col min="12304" max="12304" width="7.28515625" style="2" customWidth="1"/>
    <col min="12305" max="12305" width="8.7109375" style="2" customWidth="1"/>
    <col min="12306" max="12306" width="7.28515625" style="2" customWidth="1"/>
    <col min="12307" max="12307" width="13.7109375" style="2" customWidth="1"/>
    <col min="12308" max="12544" width="9.140625" style="2"/>
    <col min="12545" max="12545" width="13.5703125" style="2" customWidth="1"/>
    <col min="12546" max="12546" width="7.42578125" style="2" customWidth="1"/>
    <col min="12547" max="12547" width="8.28515625" style="2" customWidth="1"/>
    <col min="12548" max="12559" width="7.42578125" style="2" customWidth="1"/>
    <col min="12560" max="12560" width="7.28515625" style="2" customWidth="1"/>
    <col min="12561" max="12561" width="8.7109375" style="2" customWidth="1"/>
    <col min="12562" max="12562" width="7.28515625" style="2" customWidth="1"/>
    <col min="12563" max="12563" width="13.7109375" style="2" customWidth="1"/>
    <col min="12564" max="12800" width="9.140625" style="2"/>
    <col min="12801" max="12801" width="13.5703125" style="2" customWidth="1"/>
    <col min="12802" max="12802" width="7.42578125" style="2" customWidth="1"/>
    <col min="12803" max="12803" width="8.28515625" style="2" customWidth="1"/>
    <col min="12804" max="12815" width="7.42578125" style="2" customWidth="1"/>
    <col min="12816" max="12816" width="7.28515625" style="2" customWidth="1"/>
    <col min="12817" max="12817" width="8.7109375" style="2" customWidth="1"/>
    <col min="12818" max="12818" width="7.28515625" style="2" customWidth="1"/>
    <col min="12819" max="12819" width="13.7109375" style="2" customWidth="1"/>
    <col min="12820" max="13056" width="9.140625" style="2"/>
    <col min="13057" max="13057" width="13.5703125" style="2" customWidth="1"/>
    <col min="13058" max="13058" width="7.42578125" style="2" customWidth="1"/>
    <col min="13059" max="13059" width="8.28515625" style="2" customWidth="1"/>
    <col min="13060" max="13071" width="7.42578125" style="2" customWidth="1"/>
    <col min="13072" max="13072" width="7.28515625" style="2" customWidth="1"/>
    <col min="13073" max="13073" width="8.7109375" style="2" customWidth="1"/>
    <col min="13074" max="13074" width="7.28515625" style="2" customWidth="1"/>
    <col min="13075" max="13075" width="13.7109375" style="2" customWidth="1"/>
    <col min="13076" max="13312" width="9.140625" style="2"/>
    <col min="13313" max="13313" width="13.5703125" style="2" customWidth="1"/>
    <col min="13314" max="13314" width="7.42578125" style="2" customWidth="1"/>
    <col min="13315" max="13315" width="8.28515625" style="2" customWidth="1"/>
    <col min="13316" max="13327" width="7.42578125" style="2" customWidth="1"/>
    <col min="13328" max="13328" width="7.28515625" style="2" customWidth="1"/>
    <col min="13329" max="13329" width="8.7109375" style="2" customWidth="1"/>
    <col min="13330" max="13330" width="7.28515625" style="2" customWidth="1"/>
    <col min="13331" max="13331" width="13.7109375" style="2" customWidth="1"/>
    <col min="13332" max="13568" width="9.140625" style="2"/>
    <col min="13569" max="13569" width="13.5703125" style="2" customWidth="1"/>
    <col min="13570" max="13570" width="7.42578125" style="2" customWidth="1"/>
    <col min="13571" max="13571" width="8.28515625" style="2" customWidth="1"/>
    <col min="13572" max="13583" width="7.42578125" style="2" customWidth="1"/>
    <col min="13584" max="13584" width="7.28515625" style="2" customWidth="1"/>
    <col min="13585" max="13585" width="8.7109375" style="2" customWidth="1"/>
    <col min="13586" max="13586" width="7.28515625" style="2" customWidth="1"/>
    <col min="13587" max="13587" width="13.7109375" style="2" customWidth="1"/>
    <col min="13588" max="13824" width="9.140625" style="2"/>
    <col min="13825" max="13825" width="13.5703125" style="2" customWidth="1"/>
    <col min="13826" max="13826" width="7.42578125" style="2" customWidth="1"/>
    <col min="13827" max="13827" width="8.28515625" style="2" customWidth="1"/>
    <col min="13828" max="13839" width="7.42578125" style="2" customWidth="1"/>
    <col min="13840" max="13840" width="7.28515625" style="2" customWidth="1"/>
    <col min="13841" max="13841" width="8.7109375" style="2" customWidth="1"/>
    <col min="13842" max="13842" width="7.28515625" style="2" customWidth="1"/>
    <col min="13843" max="13843" width="13.7109375" style="2" customWidth="1"/>
    <col min="13844" max="14080" width="9.140625" style="2"/>
    <col min="14081" max="14081" width="13.5703125" style="2" customWidth="1"/>
    <col min="14082" max="14082" width="7.42578125" style="2" customWidth="1"/>
    <col min="14083" max="14083" width="8.28515625" style="2" customWidth="1"/>
    <col min="14084" max="14095" width="7.42578125" style="2" customWidth="1"/>
    <col min="14096" max="14096" width="7.28515625" style="2" customWidth="1"/>
    <col min="14097" max="14097" width="8.7109375" style="2" customWidth="1"/>
    <col min="14098" max="14098" width="7.28515625" style="2" customWidth="1"/>
    <col min="14099" max="14099" width="13.7109375" style="2" customWidth="1"/>
    <col min="14100" max="14336" width="9.140625" style="2"/>
    <col min="14337" max="14337" width="13.5703125" style="2" customWidth="1"/>
    <col min="14338" max="14338" width="7.42578125" style="2" customWidth="1"/>
    <col min="14339" max="14339" width="8.28515625" style="2" customWidth="1"/>
    <col min="14340" max="14351" width="7.42578125" style="2" customWidth="1"/>
    <col min="14352" max="14352" width="7.28515625" style="2" customWidth="1"/>
    <col min="14353" max="14353" width="8.7109375" style="2" customWidth="1"/>
    <col min="14354" max="14354" width="7.28515625" style="2" customWidth="1"/>
    <col min="14355" max="14355" width="13.7109375" style="2" customWidth="1"/>
    <col min="14356" max="14592" width="9.140625" style="2"/>
    <col min="14593" max="14593" width="13.5703125" style="2" customWidth="1"/>
    <col min="14594" max="14594" width="7.42578125" style="2" customWidth="1"/>
    <col min="14595" max="14595" width="8.28515625" style="2" customWidth="1"/>
    <col min="14596" max="14607" width="7.42578125" style="2" customWidth="1"/>
    <col min="14608" max="14608" width="7.28515625" style="2" customWidth="1"/>
    <col min="14609" max="14609" width="8.7109375" style="2" customWidth="1"/>
    <col min="14610" max="14610" width="7.28515625" style="2" customWidth="1"/>
    <col min="14611" max="14611" width="13.7109375" style="2" customWidth="1"/>
    <col min="14612" max="14848" width="9.140625" style="2"/>
    <col min="14849" max="14849" width="13.5703125" style="2" customWidth="1"/>
    <col min="14850" max="14850" width="7.42578125" style="2" customWidth="1"/>
    <col min="14851" max="14851" width="8.28515625" style="2" customWidth="1"/>
    <col min="14852" max="14863" width="7.42578125" style="2" customWidth="1"/>
    <col min="14864" max="14864" width="7.28515625" style="2" customWidth="1"/>
    <col min="14865" max="14865" width="8.7109375" style="2" customWidth="1"/>
    <col min="14866" max="14866" width="7.28515625" style="2" customWidth="1"/>
    <col min="14867" max="14867" width="13.7109375" style="2" customWidth="1"/>
    <col min="14868" max="15104" width="9.140625" style="2"/>
    <col min="15105" max="15105" width="13.5703125" style="2" customWidth="1"/>
    <col min="15106" max="15106" width="7.42578125" style="2" customWidth="1"/>
    <col min="15107" max="15107" width="8.28515625" style="2" customWidth="1"/>
    <col min="15108" max="15119" width="7.42578125" style="2" customWidth="1"/>
    <col min="15120" max="15120" width="7.28515625" style="2" customWidth="1"/>
    <col min="15121" max="15121" width="8.7109375" style="2" customWidth="1"/>
    <col min="15122" max="15122" width="7.28515625" style="2" customWidth="1"/>
    <col min="15123" max="15123" width="13.7109375" style="2" customWidth="1"/>
    <col min="15124" max="15360" width="9.140625" style="2"/>
    <col min="15361" max="15361" width="13.5703125" style="2" customWidth="1"/>
    <col min="15362" max="15362" width="7.42578125" style="2" customWidth="1"/>
    <col min="15363" max="15363" width="8.28515625" style="2" customWidth="1"/>
    <col min="15364" max="15375" width="7.42578125" style="2" customWidth="1"/>
    <col min="15376" max="15376" width="7.28515625" style="2" customWidth="1"/>
    <col min="15377" max="15377" width="8.7109375" style="2" customWidth="1"/>
    <col min="15378" max="15378" width="7.28515625" style="2" customWidth="1"/>
    <col min="15379" max="15379" width="13.7109375" style="2" customWidth="1"/>
    <col min="15380" max="15616" width="9.140625" style="2"/>
    <col min="15617" max="15617" width="13.5703125" style="2" customWidth="1"/>
    <col min="15618" max="15618" width="7.42578125" style="2" customWidth="1"/>
    <col min="15619" max="15619" width="8.28515625" style="2" customWidth="1"/>
    <col min="15620" max="15631" width="7.42578125" style="2" customWidth="1"/>
    <col min="15632" max="15632" width="7.28515625" style="2" customWidth="1"/>
    <col min="15633" max="15633" width="8.7109375" style="2" customWidth="1"/>
    <col min="15634" max="15634" width="7.28515625" style="2" customWidth="1"/>
    <col min="15635" max="15635" width="13.7109375" style="2" customWidth="1"/>
    <col min="15636" max="15872" width="9.140625" style="2"/>
    <col min="15873" max="15873" width="13.5703125" style="2" customWidth="1"/>
    <col min="15874" max="15874" width="7.42578125" style="2" customWidth="1"/>
    <col min="15875" max="15875" width="8.28515625" style="2" customWidth="1"/>
    <col min="15876" max="15887" width="7.42578125" style="2" customWidth="1"/>
    <col min="15888" max="15888" width="7.28515625" style="2" customWidth="1"/>
    <col min="15889" max="15889" width="8.7109375" style="2" customWidth="1"/>
    <col min="15890" max="15890" width="7.28515625" style="2" customWidth="1"/>
    <col min="15891" max="15891" width="13.7109375" style="2" customWidth="1"/>
    <col min="15892" max="16128" width="9.140625" style="2"/>
    <col min="16129" max="16129" width="13.5703125" style="2" customWidth="1"/>
    <col min="16130" max="16130" width="7.42578125" style="2" customWidth="1"/>
    <col min="16131" max="16131" width="8.28515625" style="2" customWidth="1"/>
    <col min="16132" max="16143" width="7.42578125" style="2" customWidth="1"/>
    <col min="16144" max="16144" width="7.28515625" style="2" customWidth="1"/>
    <col min="16145" max="16145" width="8.7109375" style="2" customWidth="1"/>
    <col min="16146" max="16146" width="7.28515625" style="2" customWidth="1"/>
    <col min="16147" max="16147" width="13.7109375" style="2" customWidth="1"/>
    <col min="16148" max="16384" width="9.140625" style="2"/>
  </cols>
  <sheetData>
    <row r="1" spans="1:19" ht="53.25" customHeight="1"/>
    <row r="2" spans="1:19" s="5" customFormat="1" ht="24" customHeight="1">
      <c r="A2" s="607" t="s">
        <v>164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</row>
    <row r="3" spans="1:19" s="6" customFormat="1" ht="24" customHeight="1">
      <c r="A3" s="607" t="s">
        <v>165</v>
      </c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  <c r="S3" s="607"/>
    </row>
    <row r="4" spans="1:19" s="6" customFormat="1" ht="24" customHeight="1">
      <c r="A4" s="607" t="s">
        <v>2</v>
      </c>
      <c r="B4" s="607"/>
      <c r="C4" s="607"/>
      <c r="D4" s="607"/>
      <c r="E4" s="607"/>
      <c r="F4" s="607"/>
      <c r="G4" s="607"/>
      <c r="H4" s="607"/>
      <c r="I4" s="607"/>
      <c r="J4" s="607"/>
      <c r="K4" s="607"/>
      <c r="L4" s="607"/>
      <c r="M4" s="607"/>
      <c r="N4" s="607"/>
      <c r="O4" s="607"/>
      <c r="P4" s="607"/>
      <c r="Q4" s="607"/>
      <c r="R4" s="607"/>
      <c r="S4" s="607"/>
    </row>
    <row r="5" spans="1:19" s="7" customFormat="1" ht="0.75" customHeight="1">
      <c r="A5" s="1"/>
      <c r="B5" s="299"/>
      <c r="C5" s="299"/>
      <c r="D5" s="299"/>
      <c r="E5" s="299"/>
      <c r="F5" s="300"/>
      <c r="G5" s="300"/>
      <c r="H5" s="300"/>
      <c r="I5" s="299"/>
      <c r="J5" s="299"/>
      <c r="K5" s="299"/>
      <c r="L5" s="299"/>
      <c r="M5" s="300"/>
      <c r="N5" s="300"/>
      <c r="O5" s="300"/>
      <c r="P5" s="300"/>
      <c r="Q5" s="300"/>
      <c r="R5" s="300"/>
      <c r="S5" s="150"/>
    </row>
    <row r="6" spans="1:19" s="7" customFormat="1" ht="18.75" customHeight="1">
      <c r="A6" s="124" t="s">
        <v>166</v>
      </c>
      <c r="B6" s="299"/>
      <c r="C6" s="299"/>
      <c r="D6" s="299"/>
      <c r="E6" s="299"/>
      <c r="F6" s="300"/>
      <c r="G6" s="300"/>
      <c r="H6" s="300"/>
      <c r="I6" s="299"/>
      <c r="J6" s="299"/>
      <c r="K6" s="299"/>
      <c r="L6" s="299"/>
      <c r="M6" s="300"/>
      <c r="N6" s="300"/>
      <c r="O6" s="300"/>
      <c r="P6" s="300"/>
      <c r="Q6" s="300"/>
      <c r="R6" s="300"/>
      <c r="S6" s="150"/>
    </row>
    <row r="7" spans="1:19" s="271" customFormat="1" ht="21" customHeight="1">
      <c r="A7" s="301"/>
      <c r="B7" s="624" t="s">
        <v>167</v>
      </c>
      <c r="C7" s="625"/>
      <c r="D7" s="625"/>
      <c r="E7" s="625"/>
      <c r="F7" s="626" t="s">
        <v>168</v>
      </c>
      <c r="G7" s="626"/>
      <c r="H7" s="302"/>
      <c r="I7" s="624" t="s">
        <v>169</v>
      </c>
      <c r="J7" s="625"/>
      <c r="K7" s="625"/>
      <c r="L7" s="626" t="s">
        <v>170</v>
      </c>
      <c r="M7" s="626"/>
      <c r="N7" s="626"/>
      <c r="O7" s="627"/>
      <c r="P7" s="302" t="s">
        <v>171</v>
      </c>
      <c r="Q7" s="302"/>
      <c r="R7" s="303"/>
      <c r="S7" s="304"/>
    </row>
    <row r="8" spans="1:19" s="271" customFormat="1" ht="17.100000000000001" customHeight="1">
      <c r="A8" s="13" t="s">
        <v>172</v>
      </c>
      <c r="B8" s="305" t="s">
        <v>8</v>
      </c>
      <c r="C8" s="306"/>
      <c r="D8" s="307" t="s">
        <v>9</v>
      </c>
      <c r="E8" s="307"/>
      <c r="F8" s="308" t="s">
        <v>173</v>
      </c>
      <c r="G8" s="308"/>
      <c r="H8" s="308"/>
      <c r="I8" s="305" t="s">
        <v>8</v>
      </c>
      <c r="J8" s="308"/>
      <c r="K8" s="305" t="s">
        <v>9</v>
      </c>
      <c r="L8" s="306"/>
      <c r="M8" s="308" t="s">
        <v>10</v>
      </c>
      <c r="N8" s="308"/>
      <c r="O8" s="306"/>
      <c r="P8" s="309" t="s">
        <v>8</v>
      </c>
      <c r="Q8" s="272" t="s">
        <v>9</v>
      </c>
      <c r="R8" s="272" t="s">
        <v>10</v>
      </c>
      <c r="S8" s="310" t="s">
        <v>11</v>
      </c>
    </row>
    <row r="9" spans="1:19" s="271" customFormat="1" ht="13.5" customHeight="1">
      <c r="A9" s="13"/>
      <c r="B9" s="311" t="s">
        <v>12</v>
      </c>
      <c r="C9" s="312"/>
      <c r="D9" s="313" t="s">
        <v>13</v>
      </c>
      <c r="E9" s="313"/>
      <c r="F9" s="314" t="s">
        <v>14</v>
      </c>
      <c r="G9" s="314"/>
      <c r="H9" s="314"/>
      <c r="I9" s="311" t="s">
        <v>12</v>
      </c>
      <c r="J9" s="314"/>
      <c r="K9" s="311" t="s">
        <v>13</v>
      </c>
      <c r="L9" s="312"/>
      <c r="M9" s="314" t="s">
        <v>14</v>
      </c>
      <c r="N9" s="314"/>
      <c r="O9" s="312"/>
      <c r="P9" s="315" t="s">
        <v>12</v>
      </c>
      <c r="Q9" s="316" t="s">
        <v>174</v>
      </c>
      <c r="R9" s="316" t="s">
        <v>14</v>
      </c>
      <c r="S9" s="310"/>
    </row>
    <row r="10" spans="1:19" s="271" customFormat="1" ht="33.75" customHeight="1">
      <c r="A10" s="317"/>
      <c r="B10" s="318" t="s">
        <v>175</v>
      </c>
      <c r="C10" s="318" t="s">
        <v>176</v>
      </c>
      <c r="D10" s="318" t="s">
        <v>175</v>
      </c>
      <c r="E10" s="318" t="s">
        <v>176</v>
      </c>
      <c r="F10" s="318" t="s">
        <v>175</v>
      </c>
      <c r="G10" s="318" t="s">
        <v>176</v>
      </c>
      <c r="H10" s="318" t="s">
        <v>128</v>
      </c>
      <c r="I10" s="318" t="s">
        <v>175</v>
      </c>
      <c r="J10" s="318" t="s">
        <v>176</v>
      </c>
      <c r="K10" s="318" t="s">
        <v>175</v>
      </c>
      <c r="L10" s="318" t="s">
        <v>176</v>
      </c>
      <c r="M10" s="318" t="s">
        <v>175</v>
      </c>
      <c r="N10" s="318" t="s">
        <v>176</v>
      </c>
      <c r="O10" s="318" t="s">
        <v>128</v>
      </c>
      <c r="P10" s="128"/>
      <c r="Q10" s="273" t="s">
        <v>12</v>
      </c>
      <c r="R10" s="128"/>
      <c r="S10" s="319"/>
    </row>
    <row r="11" spans="1:19" s="132" customFormat="1" ht="21.95" customHeight="1">
      <c r="A11" s="320" t="s">
        <v>4</v>
      </c>
      <c r="B11" s="321">
        <v>29</v>
      </c>
      <c r="C11" s="321">
        <v>1240</v>
      </c>
      <c r="D11" s="321">
        <v>632</v>
      </c>
      <c r="E11" s="321">
        <v>514</v>
      </c>
      <c r="F11" s="321">
        <v>661</v>
      </c>
      <c r="G11" s="321">
        <v>1754</v>
      </c>
      <c r="H11" s="321">
        <v>2415</v>
      </c>
      <c r="I11" s="321">
        <v>72</v>
      </c>
      <c r="J11" s="321">
        <v>387</v>
      </c>
      <c r="K11" s="321">
        <v>66</v>
      </c>
      <c r="L11" s="321">
        <v>14</v>
      </c>
      <c r="M11" s="321">
        <v>138</v>
      </c>
      <c r="N11" s="321">
        <v>342</v>
      </c>
      <c r="O11" s="321">
        <v>480</v>
      </c>
      <c r="P11" s="321">
        <v>1728</v>
      </c>
      <c r="Q11" s="321">
        <v>1226</v>
      </c>
      <c r="R11" s="321">
        <v>2954</v>
      </c>
      <c r="S11" s="322" t="s">
        <v>4</v>
      </c>
    </row>
    <row r="12" spans="1:19" s="7" customFormat="1" ht="21.95" customHeight="1">
      <c r="A12" s="133" t="s">
        <v>45</v>
      </c>
      <c r="B12" s="323" t="s">
        <v>46</v>
      </c>
      <c r="C12" s="323">
        <v>168</v>
      </c>
      <c r="D12" s="323" t="s">
        <v>46</v>
      </c>
      <c r="E12" s="323">
        <v>4</v>
      </c>
      <c r="F12" s="324" t="s">
        <v>46</v>
      </c>
      <c r="G12" s="324">
        <v>172</v>
      </c>
      <c r="H12" s="324">
        <v>172</v>
      </c>
      <c r="I12" s="323" t="s">
        <v>46</v>
      </c>
      <c r="J12" s="323">
        <v>59</v>
      </c>
      <c r="K12" s="323" t="s">
        <v>49</v>
      </c>
      <c r="L12" s="323" t="s">
        <v>46</v>
      </c>
      <c r="M12" s="324" t="s">
        <v>46</v>
      </c>
      <c r="N12" s="324">
        <v>59</v>
      </c>
      <c r="O12" s="324">
        <v>59</v>
      </c>
      <c r="P12" s="324">
        <v>227</v>
      </c>
      <c r="Q12" s="324">
        <v>4</v>
      </c>
      <c r="R12" s="324">
        <v>231</v>
      </c>
      <c r="S12" s="325" t="s">
        <v>47</v>
      </c>
    </row>
    <row r="13" spans="1:19" s="141" customFormat="1" ht="21.95" customHeight="1">
      <c r="A13" s="137" t="s">
        <v>51</v>
      </c>
      <c r="B13" s="326" t="s">
        <v>46</v>
      </c>
      <c r="C13" s="326">
        <v>566</v>
      </c>
      <c r="D13" s="326">
        <v>29</v>
      </c>
      <c r="E13" s="326">
        <v>248</v>
      </c>
      <c r="F13" s="321">
        <v>29</v>
      </c>
      <c r="G13" s="321">
        <v>814</v>
      </c>
      <c r="H13" s="321">
        <v>843</v>
      </c>
      <c r="I13" s="326">
        <v>3</v>
      </c>
      <c r="J13" s="326">
        <v>157</v>
      </c>
      <c r="K13" s="326">
        <v>2</v>
      </c>
      <c r="L13" s="326">
        <v>2</v>
      </c>
      <c r="M13" s="321">
        <v>5</v>
      </c>
      <c r="N13" s="321">
        <v>159</v>
      </c>
      <c r="O13" s="321">
        <v>164</v>
      </c>
      <c r="P13" s="321">
        <v>726</v>
      </c>
      <c r="Q13" s="321">
        <v>281</v>
      </c>
      <c r="R13" s="321">
        <v>1007</v>
      </c>
      <c r="S13" s="327" t="s">
        <v>75</v>
      </c>
    </row>
    <row r="14" spans="1:19" s="7" customFormat="1" ht="21.95" customHeight="1">
      <c r="A14" s="133" t="s">
        <v>53</v>
      </c>
      <c r="B14" s="328">
        <v>19</v>
      </c>
      <c r="C14" s="328">
        <v>252</v>
      </c>
      <c r="D14" s="328">
        <v>276</v>
      </c>
      <c r="E14" s="328">
        <v>129</v>
      </c>
      <c r="F14" s="329">
        <v>295</v>
      </c>
      <c r="G14" s="329">
        <v>381</v>
      </c>
      <c r="H14" s="329">
        <v>676</v>
      </c>
      <c r="I14" s="328">
        <v>28</v>
      </c>
      <c r="J14" s="328">
        <v>79</v>
      </c>
      <c r="K14" s="328">
        <v>21</v>
      </c>
      <c r="L14" s="328">
        <v>4</v>
      </c>
      <c r="M14" s="329">
        <v>49</v>
      </c>
      <c r="N14" s="329">
        <v>83</v>
      </c>
      <c r="O14" s="329">
        <v>132</v>
      </c>
      <c r="P14" s="329">
        <v>378</v>
      </c>
      <c r="Q14" s="329">
        <v>430</v>
      </c>
      <c r="R14" s="329">
        <v>808</v>
      </c>
      <c r="S14" s="325" t="s">
        <v>54</v>
      </c>
    </row>
    <row r="15" spans="1:19" s="333" customFormat="1" ht="21.95" customHeight="1">
      <c r="A15" s="142" t="s">
        <v>177</v>
      </c>
      <c r="B15" s="330">
        <v>10</v>
      </c>
      <c r="C15" s="330">
        <v>254</v>
      </c>
      <c r="D15" s="330">
        <v>327</v>
      </c>
      <c r="E15" s="330">
        <v>133</v>
      </c>
      <c r="F15" s="331">
        <v>337</v>
      </c>
      <c r="G15" s="331">
        <v>387</v>
      </c>
      <c r="H15" s="331">
        <v>724</v>
      </c>
      <c r="I15" s="330">
        <v>41</v>
      </c>
      <c r="J15" s="330">
        <v>92</v>
      </c>
      <c r="K15" s="330">
        <v>43</v>
      </c>
      <c r="L15" s="330">
        <v>8</v>
      </c>
      <c r="M15" s="331">
        <v>84</v>
      </c>
      <c r="N15" s="331">
        <v>100</v>
      </c>
      <c r="O15" s="331">
        <v>184</v>
      </c>
      <c r="P15" s="331">
        <v>397</v>
      </c>
      <c r="Q15" s="331">
        <v>511</v>
      </c>
      <c r="R15" s="331">
        <v>908</v>
      </c>
      <c r="S15" s="332" t="s">
        <v>56</v>
      </c>
    </row>
    <row r="16" spans="1:19" s="7" customFormat="1" ht="21.95" customHeight="1">
      <c r="A16" s="320" t="s">
        <v>5</v>
      </c>
      <c r="B16" s="321">
        <v>32</v>
      </c>
      <c r="C16" s="321">
        <v>1217</v>
      </c>
      <c r="D16" s="321">
        <v>613</v>
      </c>
      <c r="E16" s="321">
        <v>566</v>
      </c>
      <c r="F16" s="321">
        <v>645</v>
      </c>
      <c r="G16" s="321">
        <v>1783</v>
      </c>
      <c r="H16" s="321">
        <v>2428</v>
      </c>
      <c r="I16" s="321">
        <v>79</v>
      </c>
      <c r="J16" s="321">
        <v>407</v>
      </c>
      <c r="K16" s="321">
        <v>76</v>
      </c>
      <c r="L16" s="321">
        <v>33</v>
      </c>
      <c r="M16" s="321">
        <v>155</v>
      </c>
      <c r="N16" s="321">
        <v>440</v>
      </c>
      <c r="O16" s="321">
        <v>595</v>
      </c>
      <c r="P16" s="321">
        <v>1735</v>
      </c>
      <c r="Q16" s="321">
        <v>1288</v>
      </c>
      <c r="R16" s="321">
        <v>3023</v>
      </c>
      <c r="S16" s="334" t="s">
        <v>5</v>
      </c>
    </row>
    <row r="17" spans="1:19" s="141" customFormat="1" ht="21.95" customHeight="1">
      <c r="A17" s="133" t="s">
        <v>45</v>
      </c>
      <c r="B17" s="323" t="s">
        <v>46</v>
      </c>
      <c r="C17" s="323">
        <v>170</v>
      </c>
      <c r="D17" s="323" t="s">
        <v>46</v>
      </c>
      <c r="E17" s="323">
        <v>4</v>
      </c>
      <c r="F17" s="324" t="s">
        <v>49</v>
      </c>
      <c r="G17" s="324">
        <v>174</v>
      </c>
      <c r="H17" s="324">
        <v>174</v>
      </c>
      <c r="I17" s="323" t="s">
        <v>46</v>
      </c>
      <c r="J17" s="323">
        <v>60</v>
      </c>
      <c r="K17" s="323" t="s">
        <v>46</v>
      </c>
      <c r="L17" s="323">
        <v>3</v>
      </c>
      <c r="M17" s="324" t="s">
        <v>49</v>
      </c>
      <c r="N17" s="324">
        <v>63</v>
      </c>
      <c r="O17" s="324">
        <v>63</v>
      </c>
      <c r="P17" s="324">
        <v>230</v>
      </c>
      <c r="Q17" s="324">
        <v>7</v>
      </c>
      <c r="R17" s="324">
        <v>237</v>
      </c>
      <c r="S17" s="325" t="s">
        <v>47</v>
      </c>
    </row>
    <row r="18" spans="1:19" s="7" customFormat="1" ht="21.95" customHeight="1">
      <c r="A18" s="137" t="s">
        <v>51</v>
      </c>
      <c r="B18" s="326">
        <v>1</v>
      </c>
      <c r="C18" s="326">
        <v>549</v>
      </c>
      <c r="D18" s="326">
        <v>34</v>
      </c>
      <c r="E18" s="326">
        <v>262</v>
      </c>
      <c r="F18" s="321">
        <v>35</v>
      </c>
      <c r="G18" s="321">
        <v>811</v>
      </c>
      <c r="H18" s="321">
        <v>846</v>
      </c>
      <c r="I18" s="326">
        <v>5</v>
      </c>
      <c r="J18" s="326">
        <v>187</v>
      </c>
      <c r="K18" s="326">
        <v>9</v>
      </c>
      <c r="L18" s="326">
        <v>13</v>
      </c>
      <c r="M18" s="321">
        <v>14</v>
      </c>
      <c r="N18" s="321">
        <v>200</v>
      </c>
      <c r="O18" s="321">
        <v>214</v>
      </c>
      <c r="P18" s="321">
        <v>742</v>
      </c>
      <c r="Q18" s="321">
        <v>318</v>
      </c>
      <c r="R18" s="321">
        <v>1060</v>
      </c>
      <c r="S18" s="327" t="s">
        <v>75</v>
      </c>
    </row>
    <row r="19" spans="1:19" s="141" customFormat="1" ht="21.95" customHeight="1">
      <c r="A19" s="133" t="s">
        <v>53</v>
      </c>
      <c r="B19" s="328">
        <v>19</v>
      </c>
      <c r="C19" s="328">
        <v>271</v>
      </c>
      <c r="D19" s="328">
        <v>265</v>
      </c>
      <c r="E19" s="328">
        <v>159</v>
      </c>
      <c r="F19" s="324">
        <v>284</v>
      </c>
      <c r="G19" s="324">
        <v>430</v>
      </c>
      <c r="H19" s="324">
        <v>714</v>
      </c>
      <c r="I19" s="328">
        <v>30</v>
      </c>
      <c r="J19" s="328">
        <v>58</v>
      </c>
      <c r="K19" s="328">
        <v>20</v>
      </c>
      <c r="L19" s="328">
        <v>10</v>
      </c>
      <c r="M19" s="324">
        <v>50</v>
      </c>
      <c r="N19" s="324">
        <v>68</v>
      </c>
      <c r="O19" s="324">
        <v>118</v>
      </c>
      <c r="P19" s="324">
        <v>378</v>
      </c>
      <c r="Q19" s="324">
        <v>454</v>
      </c>
      <c r="R19" s="324">
        <v>832</v>
      </c>
      <c r="S19" s="325" t="s">
        <v>54</v>
      </c>
    </row>
    <row r="20" spans="1:19" s="335" customFormat="1" ht="21.95" customHeight="1">
      <c r="A20" s="142" t="s">
        <v>177</v>
      </c>
      <c r="B20" s="330">
        <v>12</v>
      </c>
      <c r="C20" s="330">
        <v>227</v>
      </c>
      <c r="D20" s="330">
        <v>314</v>
      </c>
      <c r="E20" s="330">
        <v>141</v>
      </c>
      <c r="F20" s="331">
        <v>326</v>
      </c>
      <c r="G20" s="331">
        <v>368</v>
      </c>
      <c r="H20" s="331">
        <v>694</v>
      </c>
      <c r="I20" s="330">
        <v>44</v>
      </c>
      <c r="J20" s="330">
        <v>102</v>
      </c>
      <c r="K20" s="330">
        <v>47</v>
      </c>
      <c r="L20" s="330">
        <v>7</v>
      </c>
      <c r="M20" s="331">
        <v>91</v>
      </c>
      <c r="N20" s="331">
        <v>109</v>
      </c>
      <c r="O20" s="331">
        <v>200</v>
      </c>
      <c r="P20" s="331">
        <v>385</v>
      </c>
      <c r="Q20" s="331">
        <v>509</v>
      </c>
      <c r="R20" s="331">
        <v>894</v>
      </c>
      <c r="S20" s="332" t="s">
        <v>56</v>
      </c>
    </row>
    <row r="21" spans="1:19" s="132" customFormat="1" ht="21.95" customHeight="1">
      <c r="A21" s="320" t="s">
        <v>6</v>
      </c>
      <c r="B21" s="321">
        <v>37</v>
      </c>
      <c r="C21" s="321">
        <v>1217</v>
      </c>
      <c r="D21" s="321">
        <v>585</v>
      </c>
      <c r="E21" s="321">
        <v>512</v>
      </c>
      <c r="F21" s="321">
        <v>622</v>
      </c>
      <c r="G21" s="321">
        <v>1729</v>
      </c>
      <c r="H21" s="321">
        <v>2351</v>
      </c>
      <c r="I21" s="321">
        <v>58</v>
      </c>
      <c r="J21" s="321">
        <v>244</v>
      </c>
      <c r="K21" s="321">
        <v>31</v>
      </c>
      <c r="L21" s="321">
        <v>6</v>
      </c>
      <c r="M21" s="321">
        <v>89</v>
      </c>
      <c r="N21" s="321">
        <v>250</v>
      </c>
      <c r="O21" s="321">
        <v>339</v>
      </c>
      <c r="P21" s="321">
        <v>1556</v>
      </c>
      <c r="Q21" s="321">
        <v>1134</v>
      </c>
      <c r="R21" s="321">
        <v>2690</v>
      </c>
      <c r="S21" s="334" t="s">
        <v>6</v>
      </c>
    </row>
    <row r="22" spans="1:19" s="336" customFormat="1" ht="21.95" customHeight="1">
      <c r="A22" s="133" t="s">
        <v>45</v>
      </c>
      <c r="B22" s="323" t="s">
        <v>46</v>
      </c>
      <c r="C22" s="323">
        <v>159</v>
      </c>
      <c r="D22" s="323">
        <v>3</v>
      </c>
      <c r="E22" s="323">
        <v>10</v>
      </c>
      <c r="F22" s="324">
        <v>3</v>
      </c>
      <c r="G22" s="324">
        <v>169</v>
      </c>
      <c r="H22" s="324">
        <v>172</v>
      </c>
      <c r="I22" s="323" t="s">
        <v>46</v>
      </c>
      <c r="J22" s="323">
        <v>46</v>
      </c>
      <c r="K22" s="323" t="s">
        <v>46</v>
      </c>
      <c r="L22" s="323">
        <v>1</v>
      </c>
      <c r="M22" s="324" t="s">
        <v>49</v>
      </c>
      <c r="N22" s="324">
        <v>47</v>
      </c>
      <c r="O22" s="324">
        <v>47</v>
      </c>
      <c r="P22" s="324">
        <v>205</v>
      </c>
      <c r="Q22" s="324">
        <v>14</v>
      </c>
      <c r="R22" s="324">
        <v>219</v>
      </c>
      <c r="S22" s="325" t="s">
        <v>47</v>
      </c>
    </row>
    <row r="23" spans="1:19" s="337" customFormat="1" ht="21.95" customHeight="1">
      <c r="A23" s="137" t="s">
        <v>51</v>
      </c>
      <c r="B23" s="326">
        <v>1</v>
      </c>
      <c r="C23" s="326">
        <v>540</v>
      </c>
      <c r="D23" s="326">
        <v>40</v>
      </c>
      <c r="E23" s="326">
        <v>240</v>
      </c>
      <c r="F23" s="321">
        <v>41</v>
      </c>
      <c r="G23" s="321">
        <v>780</v>
      </c>
      <c r="H23" s="321">
        <v>821</v>
      </c>
      <c r="I23" s="326">
        <v>3</v>
      </c>
      <c r="J23" s="326">
        <v>101</v>
      </c>
      <c r="K23" s="326">
        <v>2</v>
      </c>
      <c r="L23" s="326">
        <v>3</v>
      </c>
      <c r="M23" s="321">
        <v>5</v>
      </c>
      <c r="N23" s="321">
        <v>104</v>
      </c>
      <c r="O23" s="321">
        <v>109</v>
      </c>
      <c r="P23" s="321">
        <v>645</v>
      </c>
      <c r="Q23" s="321">
        <v>285</v>
      </c>
      <c r="R23" s="321">
        <v>930</v>
      </c>
      <c r="S23" s="327" t="s">
        <v>75</v>
      </c>
    </row>
    <row r="24" spans="1:19" s="336" customFormat="1" ht="21.95" customHeight="1">
      <c r="A24" s="133" t="s">
        <v>53</v>
      </c>
      <c r="B24" s="328">
        <v>19</v>
      </c>
      <c r="C24" s="328">
        <v>291</v>
      </c>
      <c r="D24" s="328">
        <v>273</v>
      </c>
      <c r="E24" s="328">
        <v>141</v>
      </c>
      <c r="F24" s="324">
        <v>292</v>
      </c>
      <c r="G24" s="324">
        <v>432</v>
      </c>
      <c r="H24" s="324">
        <v>724</v>
      </c>
      <c r="I24" s="328">
        <v>28</v>
      </c>
      <c r="J24" s="328">
        <v>38</v>
      </c>
      <c r="K24" s="328">
        <v>12</v>
      </c>
      <c r="L24" s="328" t="s">
        <v>46</v>
      </c>
      <c r="M24" s="324">
        <v>40</v>
      </c>
      <c r="N24" s="324">
        <v>38</v>
      </c>
      <c r="O24" s="324">
        <v>78</v>
      </c>
      <c r="P24" s="324">
        <v>376</v>
      </c>
      <c r="Q24" s="324">
        <v>426</v>
      </c>
      <c r="R24" s="324">
        <v>802</v>
      </c>
      <c r="S24" s="325" t="s">
        <v>54</v>
      </c>
    </row>
    <row r="25" spans="1:19" s="337" customFormat="1" ht="21.95" customHeight="1">
      <c r="A25" s="142" t="s">
        <v>177</v>
      </c>
      <c r="B25" s="330">
        <v>17</v>
      </c>
      <c r="C25" s="330">
        <v>227</v>
      </c>
      <c r="D25" s="330">
        <v>269</v>
      </c>
      <c r="E25" s="330">
        <v>121</v>
      </c>
      <c r="F25" s="331">
        <v>286</v>
      </c>
      <c r="G25" s="331">
        <v>348</v>
      </c>
      <c r="H25" s="331">
        <v>634</v>
      </c>
      <c r="I25" s="330">
        <v>27</v>
      </c>
      <c r="J25" s="330">
        <v>59</v>
      </c>
      <c r="K25" s="330">
        <v>17</v>
      </c>
      <c r="L25" s="330">
        <v>2</v>
      </c>
      <c r="M25" s="331">
        <v>44</v>
      </c>
      <c r="N25" s="331">
        <v>61</v>
      </c>
      <c r="O25" s="331">
        <v>105</v>
      </c>
      <c r="P25" s="331">
        <v>330</v>
      </c>
      <c r="Q25" s="331">
        <v>409</v>
      </c>
      <c r="R25" s="331">
        <v>739</v>
      </c>
      <c r="S25" s="332" t="s">
        <v>56</v>
      </c>
    </row>
    <row r="26" spans="1:19" s="48" customFormat="1" ht="13.5" customHeight="1">
      <c r="A26" s="261" t="s">
        <v>178</v>
      </c>
      <c r="B26" s="151"/>
      <c r="C26" s="151"/>
      <c r="D26" s="151"/>
      <c r="E26" s="151"/>
      <c r="F26" s="151"/>
      <c r="G26" s="151"/>
      <c r="H26" s="151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8" t="s">
        <v>179</v>
      </c>
    </row>
    <row r="27" spans="1:19" s="48" customFormat="1" ht="12.95" customHeight="1">
      <c r="A27" s="628" t="s">
        <v>180</v>
      </c>
      <c r="B27" s="628"/>
      <c r="C27" s="628"/>
      <c r="D27" s="628"/>
      <c r="E27" s="628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8" t="s">
        <v>82</v>
      </c>
    </row>
    <row r="28" spans="1:19" s="48" customFormat="1" ht="14.25">
      <c r="A28" s="261" t="s">
        <v>181</v>
      </c>
      <c r="B28" s="261"/>
      <c r="C28" s="261"/>
      <c r="D28" s="261"/>
      <c r="E28" s="261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8" t="s">
        <v>84</v>
      </c>
    </row>
    <row r="29" spans="1:19" s="48" customFormat="1" ht="12.95" customHeight="1">
      <c r="A29" s="46" t="s">
        <v>182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338" t="s">
        <v>30</v>
      </c>
    </row>
    <row r="30" spans="1:19" s="7" customFormat="1">
      <c r="A30" s="1"/>
      <c r="B30" s="299"/>
      <c r="C30" s="299"/>
      <c r="D30" s="299"/>
      <c r="E30" s="299"/>
      <c r="F30" s="300"/>
      <c r="G30" s="300"/>
      <c r="H30" s="300"/>
      <c r="I30" s="299"/>
      <c r="J30" s="299"/>
      <c r="K30" s="299"/>
      <c r="L30" s="299"/>
      <c r="M30" s="300"/>
      <c r="N30" s="300"/>
      <c r="O30" s="300"/>
      <c r="P30" s="300"/>
      <c r="Q30" s="300"/>
      <c r="R30" s="300"/>
    </row>
    <row r="31" spans="1:19" s="7" customFormat="1">
      <c r="A31" s="1"/>
      <c r="B31" s="299"/>
      <c r="C31" s="299"/>
      <c r="D31" s="299"/>
      <c r="E31" s="299"/>
      <c r="F31" s="300"/>
      <c r="G31" s="300"/>
      <c r="H31" s="300"/>
      <c r="I31" s="299"/>
      <c r="J31" s="299"/>
      <c r="K31" s="299"/>
      <c r="L31" s="299"/>
      <c r="M31" s="300"/>
      <c r="N31" s="300"/>
      <c r="O31" s="300"/>
      <c r="P31" s="300"/>
      <c r="Q31" s="300"/>
      <c r="R31" s="300"/>
    </row>
    <row r="32" spans="1:19" s="7" customFormat="1">
      <c r="A32" s="1"/>
      <c r="B32" s="299"/>
      <c r="C32" s="299"/>
      <c r="D32" s="299"/>
      <c r="E32" s="299"/>
      <c r="F32" s="300"/>
      <c r="G32" s="300"/>
      <c r="H32" s="300"/>
      <c r="I32" s="299"/>
      <c r="J32" s="299"/>
      <c r="K32" s="299"/>
      <c r="L32" s="299"/>
      <c r="M32" s="300"/>
      <c r="N32" s="300"/>
      <c r="O32" s="300"/>
      <c r="P32" s="300"/>
      <c r="Q32" s="300"/>
      <c r="R32" s="300"/>
    </row>
    <row r="33" spans="1:18" s="7" customFormat="1">
      <c r="A33" s="1"/>
      <c r="B33" s="299"/>
      <c r="C33" s="299"/>
      <c r="D33" s="299"/>
      <c r="E33" s="299"/>
      <c r="F33" s="300"/>
      <c r="G33" s="300"/>
      <c r="H33" s="300"/>
      <c r="I33" s="299"/>
      <c r="J33" s="299"/>
      <c r="K33" s="299"/>
      <c r="L33" s="299"/>
      <c r="M33" s="300"/>
      <c r="N33" s="300"/>
      <c r="O33" s="300"/>
      <c r="P33" s="300"/>
      <c r="Q33" s="300"/>
      <c r="R33" s="300"/>
    </row>
    <row r="34" spans="1:18" s="7" customFormat="1">
      <c r="A34" s="1"/>
      <c r="B34" s="299"/>
      <c r="C34" s="299"/>
      <c r="D34" s="299"/>
      <c r="E34" s="299"/>
      <c r="F34" s="300"/>
      <c r="G34" s="300"/>
      <c r="H34" s="300"/>
      <c r="I34" s="299"/>
      <c r="J34" s="299"/>
      <c r="K34" s="299"/>
      <c r="L34" s="299"/>
      <c r="M34" s="300"/>
      <c r="N34" s="300"/>
      <c r="O34" s="300"/>
      <c r="P34" s="300"/>
      <c r="Q34" s="300"/>
      <c r="R34" s="300"/>
    </row>
    <row r="35" spans="1:18" s="7" customFormat="1">
      <c r="A35" s="1"/>
      <c r="B35" s="299"/>
      <c r="C35" s="299"/>
      <c r="D35" s="299"/>
      <c r="E35" s="299"/>
      <c r="F35" s="300"/>
      <c r="G35" s="300"/>
      <c r="H35" s="300"/>
      <c r="I35" s="299"/>
      <c r="J35" s="299"/>
      <c r="K35" s="299"/>
      <c r="L35" s="299"/>
      <c r="M35" s="300"/>
      <c r="N35" s="300"/>
      <c r="O35" s="300"/>
      <c r="P35" s="300"/>
      <c r="Q35" s="300"/>
      <c r="R35" s="300"/>
    </row>
    <row r="36" spans="1:18" s="7" customFormat="1">
      <c r="A36" s="1"/>
      <c r="B36" s="299"/>
      <c r="C36" s="299"/>
      <c r="D36" s="299"/>
      <c r="E36" s="299"/>
      <c r="F36" s="300"/>
      <c r="G36" s="300"/>
      <c r="H36" s="300"/>
      <c r="I36" s="299"/>
      <c r="J36" s="299"/>
      <c r="K36" s="299"/>
      <c r="L36" s="299"/>
      <c r="M36" s="300"/>
      <c r="N36" s="300"/>
      <c r="O36" s="300"/>
      <c r="P36" s="300"/>
      <c r="Q36" s="300"/>
      <c r="R36" s="300"/>
    </row>
    <row r="37" spans="1:18" s="7" customFormat="1">
      <c r="A37" s="1"/>
      <c r="B37" s="299"/>
      <c r="C37" s="299"/>
      <c r="D37" s="299"/>
      <c r="E37" s="299"/>
      <c r="F37" s="300"/>
      <c r="G37" s="300"/>
      <c r="H37" s="300"/>
      <c r="I37" s="299"/>
      <c r="J37" s="299"/>
      <c r="K37" s="299"/>
      <c r="L37" s="299"/>
      <c r="M37" s="300"/>
      <c r="N37" s="300"/>
      <c r="O37" s="300"/>
      <c r="P37" s="300"/>
      <c r="Q37" s="300"/>
      <c r="R37" s="300"/>
    </row>
    <row r="38" spans="1:18" s="7" customFormat="1">
      <c r="A38" s="1"/>
      <c r="B38" s="299"/>
      <c r="C38" s="299"/>
      <c r="D38" s="299"/>
      <c r="E38" s="299"/>
      <c r="F38" s="300"/>
      <c r="G38" s="300"/>
      <c r="H38" s="300"/>
      <c r="I38" s="299"/>
      <c r="J38" s="299"/>
      <c r="K38" s="299"/>
      <c r="L38" s="299"/>
      <c r="M38" s="300"/>
      <c r="N38" s="300"/>
      <c r="O38" s="300"/>
      <c r="P38" s="300"/>
      <c r="Q38" s="300"/>
      <c r="R38" s="300"/>
    </row>
    <row r="39" spans="1:18" s="7" customFormat="1">
      <c r="A39" s="1"/>
      <c r="B39" s="299"/>
      <c r="C39" s="299"/>
      <c r="D39" s="299"/>
      <c r="E39" s="299"/>
      <c r="F39" s="300"/>
      <c r="G39" s="300"/>
      <c r="H39" s="300"/>
      <c r="I39" s="299"/>
      <c r="J39" s="299"/>
      <c r="K39" s="299"/>
      <c r="L39" s="299"/>
      <c r="M39" s="300"/>
      <c r="N39" s="300"/>
      <c r="O39" s="300"/>
      <c r="P39" s="300"/>
      <c r="Q39" s="300"/>
      <c r="R39" s="300"/>
    </row>
    <row r="40" spans="1:18" s="7" customFormat="1">
      <c r="A40" s="1"/>
      <c r="B40" s="299"/>
      <c r="C40" s="299"/>
      <c r="D40" s="299"/>
      <c r="E40" s="299"/>
      <c r="F40" s="300"/>
      <c r="G40" s="300"/>
      <c r="H40" s="300"/>
      <c r="I40" s="299"/>
      <c r="J40" s="299"/>
      <c r="K40" s="299"/>
      <c r="L40" s="299"/>
      <c r="M40" s="300"/>
      <c r="N40" s="300"/>
      <c r="O40" s="300"/>
      <c r="P40" s="300"/>
      <c r="Q40" s="300"/>
      <c r="R40" s="300"/>
    </row>
    <row r="41" spans="1:18" s="7" customFormat="1">
      <c r="A41" s="1"/>
      <c r="B41" s="299"/>
      <c r="C41" s="299"/>
      <c r="D41" s="299"/>
      <c r="E41" s="299"/>
      <c r="F41" s="300"/>
      <c r="G41" s="300"/>
      <c r="H41" s="300"/>
      <c r="I41" s="299"/>
      <c r="J41" s="299"/>
      <c r="K41" s="299"/>
      <c r="L41" s="299"/>
      <c r="M41" s="300"/>
      <c r="N41" s="300"/>
      <c r="O41" s="300"/>
      <c r="P41" s="300"/>
      <c r="Q41" s="300"/>
      <c r="R41" s="300"/>
    </row>
    <row r="42" spans="1:18" s="7" customFormat="1">
      <c r="A42" s="1"/>
      <c r="B42" s="299"/>
      <c r="C42" s="299"/>
      <c r="D42" s="299"/>
      <c r="E42" s="299"/>
      <c r="F42" s="300"/>
      <c r="G42" s="300"/>
      <c r="H42" s="300"/>
      <c r="I42" s="299"/>
      <c r="J42" s="299"/>
      <c r="K42" s="299"/>
      <c r="L42" s="299"/>
      <c r="M42" s="300"/>
      <c r="N42" s="300"/>
      <c r="O42" s="300"/>
      <c r="P42" s="300"/>
      <c r="Q42" s="300"/>
      <c r="R42" s="300"/>
    </row>
    <row r="43" spans="1:18" s="7" customFormat="1">
      <c r="A43" s="1"/>
      <c r="B43" s="299"/>
      <c r="C43" s="299"/>
      <c r="D43" s="299"/>
      <c r="E43" s="299"/>
      <c r="F43" s="300"/>
      <c r="G43" s="300"/>
      <c r="H43" s="300"/>
      <c r="I43" s="299"/>
      <c r="J43" s="299"/>
      <c r="K43" s="299"/>
      <c r="L43" s="299"/>
      <c r="M43" s="300"/>
      <c r="N43" s="300"/>
      <c r="O43" s="300"/>
      <c r="P43" s="300"/>
      <c r="Q43" s="300"/>
      <c r="R43" s="300"/>
    </row>
    <row r="44" spans="1:18" s="7" customFormat="1">
      <c r="A44" s="1"/>
      <c r="B44" s="299"/>
      <c r="C44" s="299"/>
      <c r="D44" s="299"/>
      <c r="E44" s="299"/>
      <c r="F44" s="300"/>
      <c r="G44" s="300"/>
      <c r="H44" s="300"/>
      <c r="I44" s="299"/>
      <c r="J44" s="299"/>
      <c r="K44" s="299"/>
      <c r="L44" s="299"/>
      <c r="M44" s="300"/>
      <c r="N44" s="300"/>
      <c r="O44" s="300"/>
      <c r="P44" s="300"/>
      <c r="Q44" s="300"/>
      <c r="R44" s="300"/>
    </row>
  </sheetData>
  <mergeCells count="8">
    <mergeCell ref="A27:E27"/>
    <mergeCell ref="A2:S2"/>
    <mergeCell ref="A3:S3"/>
    <mergeCell ref="A4:S4"/>
    <mergeCell ref="B7:E7"/>
    <mergeCell ref="F7:G7"/>
    <mergeCell ref="I7:K7"/>
    <mergeCell ref="L7:O7"/>
  </mergeCells>
  <printOptions horizontalCentered="1"/>
  <pageMargins left="0.17" right="0.36" top="0.5" bottom="0.4" header="0" footer="0.25"/>
  <pageSetup paperSize="9" scale="7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/>
  </sheetPr>
  <dimension ref="A1:Q39"/>
  <sheetViews>
    <sheetView rightToLeft="1" view="pageBreakPreview" topLeftCell="A7" zoomScaleNormal="75" workbookViewId="0">
      <selection activeCell="E22" sqref="E22"/>
    </sheetView>
  </sheetViews>
  <sheetFormatPr defaultRowHeight="15"/>
  <cols>
    <col min="1" max="1" width="18.7109375" style="49" customWidth="1"/>
    <col min="2" max="8" width="16" style="49" customWidth="1"/>
    <col min="9" max="17" width="9.140625" style="49"/>
    <col min="18" max="256" width="9.140625" style="50"/>
    <col min="257" max="257" width="18.7109375" style="50" customWidth="1"/>
    <col min="258" max="264" width="16" style="50" customWidth="1"/>
    <col min="265" max="512" width="9.140625" style="50"/>
    <col min="513" max="513" width="18.7109375" style="50" customWidth="1"/>
    <col min="514" max="520" width="16" style="50" customWidth="1"/>
    <col min="521" max="768" width="9.140625" style="50"/>
    <col min="769" max="769" width="18.7109375" style="50" customWidth="1"/>
    <col min="770" max="776" width="16" style="50" customWidth="1"/>
    <col min="777" max="1024" width="9.140625" style="50"/>
    <col min="1025" max="1025" width="18.7109375" style="50" customWidth="1"/>
    <col min="1026" max="1032" width="16" style="50" customWidth="1"/>
    <col min="1033" max="1280" width="9.140625" style="50"/>
    <col min="1281" max="1281" width="18.7109375" style="50" customWidth="1"/>
    <col min="1282" max="1288" width="16" style="50" customWidth="1"/>
    <col min="1289" max="1536" width="9.140625" style="50"/>
    <col min="1537" max="1537" width="18.7109375" style="50" customWidth="1"/>
    <col min="1538" max="1544" width="16" style="50" customWidth="1"/>
    <col min="1545" max="1792" width="9.140625" style="50"/>
    <col min="1793" max="1793" width="18.7109375" style="50" customWidth="1"/>
    <col min="1794" max="1800" width="16" style="50" customWidth="1"/>
    <col min="1801" max="2048" width="9.140625" style="50"/>
    <col min="2049" max="2049" width="18.7109375" style="50" customWidth="1"/>
    <col min="2050" max="2056" width="16" style="50" customWidth="1"/>
    <col min="2057" max="2304" width="9.140625" style="50"/>
    <col min="2305" max="2305" width="18.7109375" style="50" customWidth="1"/>
    <col min="2306" max="2312" width="16" style="50" customWidth="1"/>
    <col min="2313" max="2560" width="9.140625" style="50"/>
    <col min="2561" max="2561" width="18.7109375" style="50" customWidth="1"/>
    <col min="2562" max="2568" width="16" style="50" customWidth="1"/>
    <col min="2569" max="2816" width="9.140625" style="50"/>
    <col min="2817" max="2817" width="18.7109375" style="50" customWidth="1"/>
    <col min="2818" max="2824" width="16" style="50" customWidth="1"/>
    <col min="2825" max="3072" width="9.140625" style="50"/>
    <col min="3073" max="3073" width="18.7109375" style="50" customWidth="1"/>
    <col min="3074" max="3080" width="16" style="50" customWidth="1"/>
    <col min="3081" max="3328" width="9.140625" style="50"/>
    <col min="3329" max="3329" width="18.7109375" style="50" customWidth="1"/>
    <col min="3330" max="3336" width="16" style="50" customWidth="1"/>
    <col min="3337" max="3584" width="9.140625" style="50"/>
    <col min="3585" max="3585" width="18.7109375" style="50" customWidth="1"/>
    <col min="3586" max="3592" width="16" style="50" customWidth="1"/>
    <col min="3593" max="3840" width="9.140625" style="50"/>
    <col min="3841" max="3841" width="18.7109375" style="50" customWidth="1"/>
    <col min="3842" max="3848" width="16" style="50" customWidth="1"/>
    <col min="3849" max="4096" width="9.140625" style="50"/>
    <col min="4097" max="4097" width="18.7109375" style="50" customWidth="1"/>
    <col min="4098" max="4104" width="16" style="50" customWidth="1"/>
    <col min="4105" max="4352" width="9.140625" style="50"/>
    <col min="4353" max="4353" width="18.7109375" style="50" customWidth="1"/>
    <col min="4354" max="4360" width="16" style="50" customWidth="1"/>
    <col min="4361" max="4608" width="9.140625" style="50"/>
    <col min="4609" max="4609" width="18.7109375" style="50" customWidth="1"/>
    <col min="4610" max="4616" width="16" style="50" customWidth="1"/>
    <col min="4617" max="4864" width="9.140625" style="50"/>
    <col min="4865" max="4865" width="18.7109375" style="50" customWidth="1"/>
    <col min="4866" max="4872" width="16" style="50" customWidth="1"/>
    <col min="4873" max="5120" width="9.140625" style="50"/>
    <col min="5121" max="5121" width="18.7109375" style="50" customWidth="1"/>
    <col min="5122" max="5128" width="16" style="50" customWidth="1"/>
    <col min="5129" max="5376" width="9.140625" style="50"/>
    <col min="5377" max="5377" width="18.7109375" style="50" customWidth="1"/>
    <col min="5378" max="5384" width="16" style="50" customWidth="1"/>
    <col min="5385" max="5632" width="9.140625" style="50"/>
    <col min="5633" max="5633" width="18.7109375" style="50" customWidth="1"/>
    <col min="5634" max="5640" width="16" style="50" customWidth="1"/>
    <col min="5641" max="5888" width="9.140625" style="50"/>
    <col min="5889" max="5889" width="18.7109375" style="50" customWidth="1"/>
    <col min="5890" max="5896" width="16" style="50" customWidth="1"/>
    <col min="5897" max="6144" width="9.140625" style="50"/>
    <col min="6145" max="6145" width="18.7109375" style="50" customWidth="1"/>
    <col min="6146" max="6152" width="16" style="50" customWidth="1"/>
    <col min="6153" max="6400" width="9.140625" style="50"/>
    <col min="6401" max="6401" width="18.7109375" style="50" customWidth="1"/>
    <col min="6402" max="6408" width="16" style="50" customWidth="1"/>
    <col min="6409" max="6656" width="9.140625" style="50"/>
    <col min="6657" max="6657" width="18.7109375" style="50" customWidth="1"/>
    <col min="6658" max="6664" width="16" style="50" customWidth="1"/>
    <col min="6665" max="6912" width="9.140625" style="50"/>
    <col min="6913" max="6913" width="18.7109375" style="50" customWidth="1"/>
    <col min="6914" max="6920" width="16" style="50" customWidth="1"/>
    <col min="6921" max="7168" width="9.140625" style="50"/>
    <col min="7169" max="7169" width="18.7109375" style="50" customWidth="1"/>
    <col min="7170" max="7176" width="16" style="50" customWidth="1"/>
    <col min="7177" max="7424" width="9.140625" style="50"/>
    <col min="7425" max="7425" width="18.7109375" style="50" customWidth="1"/>
    <col min="7426" max="7432" width="16" style="50" customWidth="1"/>
    <col min="7433" max="7680" width="9.140625" style="50"/>
    <col min="7681" max="7681" width="18.7109375" style="50" customWidth="1"/>
    <col min="7682" max="7688" width="16" style="50" customWidth="1"/>
    <col min="7689" max="7936" width="9.140625" style="50"/>
    <col min="7937" max="7937" width="18.7109375" style="50" customWidth="1"/>
    <col min="7938" max="7944" width="16" style="50" customWidth="1"/>
    <col min="7945" max="8192" width="9.140625" style="50"/>
    <col min="8193" max="8193" width="18.7109375" style="50" customWidth="1"/>
    <col min="8194" max="8200" width="16" style="50" customWidth="1"/>
    <col min="8201" max="8448" width="9.140625" style="50"/>
    <col min="8449" max="8449" width="18.7109375" style="50" customWidth="1"/>
    <col min="8450" max="8456" width="16" style="50" customWidth="1"/>
    <col min="8457" max="8704" width="9.140625" style="50"/>
    <col min="8705" max="8705" width="18.7109375" style="50" customWidth="1"/>
    <col min="8706" max="8712" width="16" style="50" customWidth="1"/>
    <col min="8713" max="8960" width="9.140625" style="50"/>
    <col min="8961" max="8961" width="18.7109375" style="50" customWidth="1"/>
    <col min="8962" max="8968" width="16" style="50" customWidth="1"/>
    <col min="8969" max="9216" width="9.140625" style="50"/>
    <col min="9217" max="9217" width="18.7109375" style="50" customWidth="1"/>
    <col min="9218" max="9224" width="16" style="50" customWidth="1"/>
    <col min="9225" max="9472" width="9.140625" style="50"/>
    <col min="9473" max="9473" width="18.7109375" style="50" customWidth="1"/>
    <col min="9474" max="9480" width="16" style="50" customWidth="1"/>
    <col min="9481" max="9728" width="9.140625" style="50"/>
    <col min="9729" max="9729" width="18.7109375" style="50" customWidth="1"/>
    <col min="9730" max="9736" width="16" style="50" customWidth="1"/>
    <col min="9737" max="9984" width="9.140625" style="50"/>
    <col min="9985" max="9985" width="18.7109375" style="50" customWidth="1"/>
    <col min="9986" max="9992" width="16" style="50" customWidth="1"/>
    <col min="9993" max="10240" width="9.140625" style="50"/>
    <col min="10241" max="10241" width="18.7109375" style="50" customWidth="1"/>
    <col min="10242" max="10248" width="16" style="50" customWidth="1"/>
    <col min="10249" max="10496" width="9.140625" style="50"/>
    <col min="10497" max="10497" width="18.7109375" style="50" customWidth="1"/>
    <col min="10498" max="10504" width="16" style="50" customWidth="1"/>
    <col min="10505" max="10752" width="9.140625" style="50"/>
    <col min="10753" max="10753" width="18.7109375" style="50" customWidth="1"/>
    <col min="10754" max="10760" width="16" style="50" customWidth="1"/>
    <col min="10761" max="11008" width="9.140625" style="50"/>
    <col min="11009" max="11009" width="18.7109375" style="50" customWidth="1"/>
    <col min="11010" max="11016" width="16" style="50" customWidth="1"/>
    <col min="11017" max="11264" width="9.140625" style="50"/>
    <col min="11265" max="11265" width="18.7109375" style="50" customWidth="1"/>
    <col min="11266" max="11272" width="16" style="50" customWidth="1"/>
    <col min="11273" max="11520" width="9.140625" style="50"/>
    <col min="11521" max="11521" width="18.7109375" style="50" customWidth="1"/>
    <col min="11522" max="11528" width="16" style="50" customWidth="1"/>
    <col min="11529" max="11776" width="9.140625" style="50"/>
    <col min="11777" max="11777" width="18.7109375" style="50" customWidth="1"/>
    <col min="11778" max="11784" width="16" style="50" customWidth="1"/>
    <col min="11785" max="12032" width="9.140625" style="50"/>
    <col min="12033" max="12033" width="18.7109375" style="50" customWidth="1"/>
    <col min="12034" max="12040" width="16" style="50" customWidth="1"/>
    <col min="12041" max="12288" width="9.140625" style="50"/>
    <col min="12289" max="12289" width="18.7109375" style="50" customWidth="1"/>
    <col min="12290" max="12296" width="16" style="50" customWidth="1"/>
    <col min="12297" max="12544" width="9.140625" style="50"/>
    <col min="12545" max="12545" width="18.7109375" style="50" customWidth="1"/>
    <col min="12546" max="12552" width="16" style="50" customWidth="1"/>
    <col min="12553" max="12800" width="9.140625" style="50"/>
    <col min="12801" max="12801" width="18.7109375" style="50" customWidth="1"/>
    <col min="12802" max="12808" width="16" style="50" customWidth="1"/>
    <col min="12809" max="13056" width="9.140625" style="50"/>
    <col min="13057" max="13057" width="18.7109375" style="50" customWidth="1"/>
    <col min="13058" max="13064" width="16" style="50" customWidth="1"/>
    <col min="13065" max="13312" width="9.140625" style="50"/>
    <col min="13313" max="13313" width="18.7109375" style="50" customWidth="1"/>
    <col min="13314" max="13320" width="16" style="50" customWidth="1"/>
    <col min="13321" max="13568" width="9.140625" style="50"/>
    <col min="13569" max="13569" width="18.7109375" style="50" customWidth="1"/>
    <col min="13570" max="13576" width="16" style="50" customWidth="1"/>
    <col min="13577" max="13824" width="9.140625" style="50"/>
    <col min="13825" max="13825" width="18.7109375" style="50" customWidth="1"/>
    <col min="13826" max="13832" width="16" style="50" customWidth="1"/>
    <col min="13833" max="14080" width="9.140625" style="50"/>
    <col min="14081" max="14081" width="18.7109375" style="50" customWidth="1"/>
    <col min="14082" max="14088" width="16" style="50" customWidth="1"/>
    <col min="14089" max="14336" width="9.140625" style="50"/>
    <col min="14337" max="14337" width="18.7109375" style="50" customWidth="1"/>
    <col min="14338" max="14344" width="16" style="50" customWidth="1"/>
    <col min="14345" max="14592" width="9.140625" style="50"/>
    <col min="14593" max="14593" width="18.7109375" style="50" customWidth="1"/>
    <col min="14594" max="14600" width="16" style="50" customWidth="1"/>
    <col min="14601" max="14848" width="9.140625" style="50"/>
    <col min="14849" max="14849" width="18.7109375" style="50" customWidth="1"/>
    <col min="14850" max="14856" width="16" style="50" customWidth="1"/>
    <col min="14857" max="15104" width="9.140625" style="50"/>
    <col min="15105" max="15105" width="18.7109375" style="50" customWidth="1"/>
    <col min="15106" max="15112" width="16" style="50" customWidth="1"/>
    <col min="15113" max="15360" width="9.140625" style="50"/>
    <col min="15361" max="15361" width="18.7109375" style="50" customWidth="1"/>
    <col min="15362" max="15368" width="16" style="50" customWidth="1"/>
    <col min="15369" max="15616" width="9.140625" style="50"/>
    <col min="15617" max="15617" width="18.7109375" style="50" customWidth="1"/>
    <col min="15618" max="15624" width="16" style="50" customWidth="1"/>
    <col min="15625" max="15872" width="9.140625" style="50"/>
    <col min="15873" max="15873" width="18.7109375" style="50" customWidth="1"/>
    <col min="15874" max="15880" width="16" style="50" customWidth="1"/>
    <col min="15881" max="16128" width="9.140625" style="50"/>
    <col min="16129" max="16129" width="18.7109375" style="50" customWidth="1"/>
    <col min="16130" max="16136" width="16" style="50" customWidth="1"/>
    <col min="16137" max="16384" width="9.140625" style="50"/>
  </cols>
  <sheetData>
    <row r="1" spans="1:17" ht="45" customHeight="1"/>
    <row r="3" spans="1:17" s="162" customFormat="1" ht="20.25" customHeight="1">
      <c r="A3" s="159" t="s">
        <v>87</v>
      </c>
      <c r="B3" s="159"/>
      <c r="C3" s="159"/>
      <c r="D3" s="159"/>
      <c r="E3" s="159"/>
      <c r="F3" s="159"/>
      <c r="G3" s="159"/>
      <c r="H3" s="159"/>
      <c r="I3" s="160"/>
      <c r="J3" s="160"/>
      <c r="K3" s="160"/>
      <c r="L3" s="160"/>
      <c r="M3" s="160"/>
      <c r="N3" s="160"/>
      <c r="O3" s="161"/>
      <c r="P3" s="161"/>
      <c r="Q3" s="161"/>
    </row>
    <row r="4" spans="1:17" s="164" customFormat="1" ht="15" customHeight="1">
      <c r="A4" s="163" t="s">
        <v>88</v>
      </c>
      <c r="B4" s="163"/>
      <c r="C4" s="163"/>
      <c r="D4" s="163"/>
      <c r="E4" s="163"/>
      <c r="F4" s="163"/>
      <c r="G4" s="163"/>
      <c r="H4" s="163"/>
      <c r="I4" s="54"/>
      <c r="J4" s="54"/>
      <c r="K4" s="54"/>
      <c r="L4" s="54"/>
      <c r="M4" s="54"/>
      <c r="N4" s="54"/>
      <c r="O4" s="161"/>
      <c r="P4" s="161"/>
      <c r="Q4" s="161"/>
    </row>
    <row r="5" spans="1:17" s="164" customFormat="1" ht="15" customHeight="1">
      <c r="A5" s="163" t="s">
        <v>2</v>
      </c>
      <c r="B5" s="163"/>
      <c r="C5" s="163"/>
      <c r="D5" s="163"/>
      <c r="E5" s="163"/>
      <c r="F5" s="163"/>
      <c r="G5" s="163"/>
      <c r="H5" s="163"/>
      <c r="I5" s="54"/>
      <c r="J5" s="54"/>
      <c r="K5" s="54"/>
      <c r="L5" s="54"/>
      <c r="M5" s="54"/>
      <c r="N5" s="54"/>
      <c r="O5" s="161"/>
      <c r="P5" s="161"/>
      <c r="Q5" s="161"/>
    </row>
    <row r="6" spans="1:17" s="55" customFormat="1" ht="11.25" customHeight="1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</row>
    <row r="7" spans="1:17" s="55" customFormat="1" ht="23.1" customHeight="1">
      <c r="A7" s="56" t="s">
        <v>89</v>
      </c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17" s="55" customFormat="1" ht="24.75" customHeight="1">
      <c r="A8" s="165"/>
      <c r="B8" s="629" t="s">
        <v>90</v>
      </c>
      <c r="C8" s="629" t="s">
        <v>91</v>
      </c>
      <c r="D8" s="166" t="s">
        <v>92</v>
      </c>
      <c r="E8" s="166"/>
      <c r="F8" s="166"/>
      <c r="G8" s="166"/>
      <c r="H8" s="167"/>
      <c r="I8" s="58"/>
      <c r="J8" s="58"/>
      <c r="K8" s="49"/>
      <c r="L8" s="49"/>
      <c r="M8" s="49"/>
      <c r="N8" s="49"/>
      <c r="O8" s="49"/>
      <c r="P8" s="49"/>
      <c r="Q8" s="49"/>
    </row>
    <row r="9" spans="1:17" s="55" customFormat="1" ht="27" customHeight="1">
      <c r="A9" s="168" t="s">
        <v>93</v>
      </c>
      <c r="B9" s="630"/>
      <c r="C9" s="630"/>
      <c r="D9" s="169" t="s">
        <v>8</v>
      </c>
      <c r="E9" s="169" t="s">
        <v>9</v>
      </c>
      <c r="F9" s="166" t="s">
        <v>94</v>
      </c>
      <c r="G9" s="166"/>
      <c r="H9" s="167"/>
      <c r="I9" s="58"/>
      <c r="J9" s="58"/>
      <c r="K9" s="49"/>
      <c r="L9" s="49"/>
      <c r="M9" s="49"/>
      <c r="N9" s="49"/>
      <c r="O9" s="49"/>
      <c r="P9" s="49"/>
      <c r="Q9" s="49"/>
    </row>
    <row r="10" spans="1:17" s="55" customFormat="1" ht="35.25" customHeight="1">
      <c r="A10" s="170" t="s">
        <v>95</v>
      </c>
      <c r="B10" s="171" t="s">
        <v>96</v>
      </c>
      <c r="C10" s="171" t="s">
        <v>97</v>
      </c>
      <c r="D10" s="171" t="s">
        <v>12</v>
      </c>
      <c r="E10" s="171" t="s">
        <v>13</v>
      </c>
      <c r="F10" s="172" t="s">
        <v>98</v>
      </c>
      <c r="G10" s="172" t="s">
        <v>99</v>
      </c>
      <c r="H10" s="173" t="s">
        <v>100</v>
      </c>
      <c r="I10" s="49"/>
      <c r="J10" s="49"/>
      <c r="K10" s="49"/>
      <c r="L10" s="49"/>
      <c r="M10" s="49"/>
      <c r="N10" s="49"/>
      <c r="O10" s="49"/>
      <c r="P10" s="49"/>
      <c r="Q10" s="49"/>
    </row>
    <row r="11" spans="1:17" s="180" customFormat="1" ht="39.75" customHeight="1">
      <c r="A11" s="174" t="s">
        <v>4</v>
      </c>
      <c r="B11" s="175">
        <v>1</v>
      </c>
      <c r="C11" s="175">
        <v>14</v>
      </c>
      <c r="D11" s="175">
        <v>135</v>
      </c>
      <c r="E11" s="175">
        <v>190</v>
      </c>
      <c r="F11" s="176">
        <v>325</v>
      </c>
      <c r="G11" s="176" t="s">
        <v>46</v>
      </c>
      <c r="H11" s="176">
        <v>325</v>
      </c>
      <c r="I11" s="177"/>
      <c r="J11" s="177"/>
      <c r="K11" s="178"/>
      <c r="L11" s="179"/>
      <c r="M11" s="179"/>
      <c r="N11" s="178"/>
      <c r="O11" s="178"/>
      <c r="P11" s="178"/>
      <c r="Q11" s="178"/>
    </row>
    <row r="12" spans="1:17" s="55" customFormat="1" ht="39.75" customHeight="1">
      <c r="A12" s="181" t="s">
        <v>5</v>
      </c>
      <c r="B12" s="182">
        <v>1</v>
      </c>
      <c r="C12" s="182">
        <v>14</v>
      </c>
      <c r="D12" s="182">
        <v>140</v>
      </c>
      <c r="E12" s="182">
        <v>188</v>
      </c>
      <c r="F12" s="183">
        <v>328</v>
      </c>
      <c r="G12" s="183" t="s">
        <v>46</v>
      </c>
      <c r="H12" s="183">
        <v>328</v>
      </c>
      <c r="I12" s="184"/>
      <c r="J12" s="184"/>
      <c r="K12" s="49"/>
      <c r="L12" s="185"/>
      <c r="M12" s="185"/>
      <c r="N12" s="49"/>
      <c r="O12" s="49"/>
      <c r="P12" s="49"/>
      <c r="Q12" s="49"/>
    </row>
    <row r="13" spans="1:17" s="55" customFormat="1" ht="39.75" customHeight="1">
      <c r="A13" s="181" t="s">
        <v>6</v>
      </c>
      <c r="B13" s="182">
        <v>1</v>
      </c>
      <c r="C13" s="182">
        <v>15</v>
      </c>
      <c r="D13" s="182">
        <v>150</v>
      </c>
      <c r="E13" s="182">
        <v>207</v>
      </c>
      <c r="F13" s="183">
        <v>357</v>
      </c>
      <c r="G13" s="183" t="s">
        <v>46</v>
      </c>
      <c r="H13" s="183">
        <v>357</v>
      </c>
      <c r="I13" s="184"/>
      <c r="J13" s="184"/>
      <c r="K13" s="49"/>
      <c r="L13" s="185"/>
      <c r="M13" s="185"/>
      <c r="N13" s="49"/>
      <c r="O13" s="49"/>
      <c r="P13" s="49"/>
      <c r="Q13" s="49"/>
    </row>
    <row r="14" spans="1:17" s="55" customFormat="1" ht="2.25" customHeight="1">
      <c r="A14" s="186"/>
      <c r="B14" s="187"/>
      <c r="C14" s="187"/>
      <c r="D14" s="187"/>
      <c r="E14" s="187"/>
      <c r="F14" s="188"/>
      <c r="G14" s="188"/>
      <c r="H14" s="188"/>
      <c r="I14" s="189"/>
      <c r="J14" s="189"/>
      <c r="K14" s="49"/>
      <c r="L14" s="81"/>
      <c r="M14" s="184"/>
      <c r="N14" s="49"/>
      <c r="O14" s="49"/>
      <c r="P14" s="49"/>
      <c r="Q14" s="49"/>
    </row>
    <row r="15" spans="1:17" s="192" customFormat="1" ht="7.5" customHeight="1">
      <c r="A15" s="631"/>
      <c r="B15" s="631"/>
      <c r="C15" s="631"/>
      <c r="D15" s="631"/>
      <c r="E15" s="190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</row>
    <row r="16" spans="1:17" s="113" customFormat="1" ht="15" customHeight="1">
      <c r="A16" s="112" t="s">
        <v>29</v>
      </c>
      <c r="B16" s="112"/>
      <c r="C16" s="112"/>
      <c r="D16" s="112"/>
      <c r="E16" s="112"/>
      <c r="F16" s="112"/>
      <c r="G16" s="112"/>
      <c r="H16" s="112" t="s">
        <v>63</v>
      </c>
      <c r="I16" s="112"/>
      <c r="J16" s="112"/>
      <c r="K16" s="112"/>
      <c r="L16" s="112"/>
      <c r="M16" s="112"/>
      <c r="N16" s="112"/>
      <c r="O16" s="112"/>
      <c r="P16" s="112"/>
      <c r="Q16" s="112"/>
    </row>
    <row r="17" spans="1:17" s="102" customFormat="1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</row>
    <row r="18" spans="1:17" s="102" customFormat="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</row>
    <row r="19" spans="1:17" s="102" customFormat="1">
      <c r="A19" s="49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</row>
    <row r="20" spans="1:17" s="102" customFormat="1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</row>
    <row r="21" spans="1:17" s="55" customFormat="1">
      <c r="A21" s="49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</row>
    <row r="22" spans="1:17" s="55" customFormat="1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</row>
    <row r="23" spans="1:17" s="55" customFormat="1">
      <c r="A23" s="49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</row>
    <row r="24" spans="1:17" s="55" customFormat="1">
      <c r="A24" s="49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</row>
    <row r="25" spans="1:17" s="55" customFormat="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</row>
    <row r="26" spans="1:17" s="55" customFormat="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</row>
    <row r="27" spans="1:17" s="55" customFormat="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</row>
    <row r="28" spans="1:17" s="55" customFormat="1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</row>
    <row r="29" spans="1:17" s="55" customFormat="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</row>
    <row r="30" spans="1:17" s="55" customFormat="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</row>
    <row r="31" spans="1:17" s="55" customFormat="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</row>
    <row r="32" spans="1:17" s="55" customFormat="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</row>
    <row r="33" spans="1:17" s="55" customFormat="1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</row>
    <row r="34" spans="1:17" s="55" customFormat="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</row>
    <row r="35" spans="1:17" s="55" customFormat="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</row>
    <row r="36" spans="1:17" s="55" customForma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</row>
    <row r="37" spans="1:17" s="55" customFormat="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</row>
    <row r="38" spans="1:17" s="55" customFormat="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</row>
    <row r="39" spans="1:17" s="55" customFormat="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</row>
  </sheetData>
  <mergeCells count="3">
    <mergeCell ref="B8:B9"/>
    <mergeCell ref="C8:C9"/>
    <mergeCell ref="A15:D15"/>
  </mergeCells>
  <printOptions horizontalCentered="1"/>
  <pageMargins left="0.5" right="0.5" top="0.98" bottom="0.5" header="0" footer="0.25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/>
  </sheetPr>
  <dimension ref="A1:R43"/>
  <sheetViews>
    <sheetView rightToLeft="1" view="pageBreakPreview" topLeftCell="A10" zoomScaleNormal="75" workbookViewId="0">
      <selection activeCell="E22" sqref="E22"/>
    </sheetView>
  </sheetViews>
  <sheetFormatPr defaultRowHeight="15"/>
  <cols>
    <col min="1" max="1" width="11" style="49" customWidth="1"/>
    <col min="2" max="12" width="10.140625" style="49" customWidth="1"/>
    <col min="13" max="13" width="16" style="49" customWidth="1"/>
    <col min="14" max="18" width="9.140625" style="49"/>
    <col min="19" max="256" width="9.140625" style="50"/>
    <col min="257" max="257" width="11" style="50" customWidth="1"/>
    <col min="258" max="268" width="10.140625" style="50" customWidth="1"/>
    <col min="269" max="269" width="16" style="50" customWidth="1"/>
    <col min="270" max="512" width="9.140625" style="50"/>
    <col min="513" max="513" width="11" style="50" customWidth="1"/>
    <col min="514" max="524" width="10.140625" style="50" customWidth="1"/>
    <col min="525" max="525" width="16" style="50" customWidth="1"/>
    <col min="526" max="768" width="9.140625" style="50"/>
    <col min="769" max="769" width="11" style="50" customWidth="1"/>
    <col min="770" max="780" width="10.140625" style="50" customWidth="1"/>
    <col min="781" max="781" width="16" style="50" customWidth="1"/>
    <col min="782" max="1024" width="9.140625" style="50"/>
    <col min="1025" max="1025" width="11" style="50" customWidth="1"/>
    <col min="1026" max="1036" width="10.140625" style="50" customWidth="1"/>
    <col min="1037" max="1037" width="16" style="50" customWidth="1"/>
    <col min="1038" max="1280" width="9.140625" style="50"/>
    <col min="1281" max="1281" width="11" style="50" customWidth="1"/>
    <col min="1282" max="1292" width="10.140625" style="50" customWidth="1"/>
    <col min="1293" max="1293" width="16" style="50" customWidth="1"/>
    <col min="1294" max="1536" width="9.140625" style="50"/>
    <col min="1537" max="1537" width="11" style="50" customWidth="1"/>
    <col min="1538" max="1548" width="10.140625" style="50" customWidth="1"/>
    <col min="1549" max="1549" width="16" style="50" customWidth="1"/>
    <col min="1550" max="1792" width="9.140625" style="50"/>
    <col min="1793" max="1793" width="11" style="50" customWidth="1"/>
    <col min="1794" max="1804" width="10.140625" style="50" customWidth="1"/>
    <col min="1805" max="1805" width="16" style="50" customWidth="1"/>
    <col min="1806" max="2048" width="9.140625" style="50"/>
    <col min="2049" max="2049" width="11" style="50" customWidth="1"/>
    <col min="2050" max="2060" width="10.140625" style="50" customWidth="1"/>
    <col min="2061" max="2061" width="16" style="50" customWidth="1"/>
    <col min="2062" max="2304" width="9.140625" style="50"/>
    <col min="2305" max="2305" width="11" style="50" customWidth="1"/>
    <col min="2306" max="2316" width="10.140625" style="50" customWidth="1"/>
    <col min="2317" max="2317" width="16" style="50" customWidth="1"/>
    <col min="2318" max="2560" width="9.140625" style="50"/>
    <col min="2561" max="2561" width="11" style="50" customWidth="1"/>
    <col min="2562" max="2572" width="10.140625" style="50" customWidth="1"/>
    <col min="2573" max="2573" width="16" style="50" customWidth="1"/>
    <col min="2574" max="2816" width="9.140625" style="50"/>
    <col min="2817" max="2817" width="11" style="50" customWidth="1"/>
    <col min="2818" max="2828" width="10.140625" style="50" customWidth="1"/>
    <col min="2829" max="2829" width="16" style="50" customWidth="1"/>
    <col min="2830" max="3072" width="9.140625" style="50"/>
    <col min="3073" max="3073" width="11" style="50" customWidth="1"/>
    <col min="3074" max="3084" width="10.140625" style="50" customWidth="1"/>
    <col min="3085" max="3085" width="16" style="50" customWidth="1"/>
    <col min="3086" max="3328" width="9.140625" style="50"/>
    <col min="3329" max="3329" width="11" style="50" customWidth="1"/>
    <col min="3330" max="3340" width="10.140625" style="50" customWidth="1"/>
    <col min="3341" max="3341" width="16" style="50" customWidth="1"/>
    <col min="3342" max="3584" width="9.140625" style="50"/>
    <col min="3585" max="3585" width="11" style="50" customWidth="1"/>
    <col min="3586" max="3596" width="10.140625" style="50" customWidth="1"/>
    <col min="3597" max="3597" width="16" style="50" customWidth="1"/>
    <col min="3598" max="3840" width="9.140625" style="50"/>
    <col min="3841" max="3841" width="11" style="50" customWidth="1"/>
    <col min="3842" max="3852" width="10.140625" style="50" customWidth="1"/>
    <col min="3853" max="3853" width="16" style="50" customWidth="1"/>
    <col min="3854" max="4096" width="9.140625" style="50"/>
    <col min="4097" max="4097" width="11" style="50" customWidth="1"/>
    <col min="4098" max="4108" width="10.140625" style="50" customWidth="1"/>
    <col min="4109" max="4109" width="16" style="50" customWidth="1"/>
    <col min="4110" max="4352" width="9.140625" style="50"/>
    <col min="4353" max="4353" width="11" style="50" customWidth="1"/>
    <col min="4354" max="4364" width="10.140625" style="50" customWidth="1"/>
    <col min="4365" max="4365" width="16" style="50" customWidth="1"/>
    <col min="4366" max="4608" width="9.140625" style="50"/>
    <col min="4609" max="4609" width="11" style="50" customWidth="1"/>
    <col min="4610" max="4620" width="10.140625" style="50" customWidth="1"/>
    <col min="4621" max="4621" width="16" style="50" customWidth="1"/>
    <col min="4622" max="4864" width="9.140625" style="50"/>
    <col min="4865" max="4865" width="11" style="50" customWidth="1"/>
    <col min="4866" max="4876" width="10.140625" style="50" customWidth="1"/>
    <col min="4877" max="4877" width="16" style="50" customWidth="1"/>
    <col min="4878" max="5120" width="9.140625" style="50"/>
    <col min="5121" max="5121" width="11" style="50" customWidth="1"/>
    <col min="5122" max="5132" width="10.140625" style="50" customWidth="1"/>
    <col min="5133" max="5133" width="16" style="50" customWidth="1"/>
    <col min="5134" max="5376" width="9.140625" style="50"/>
    <col min="5377" max="5377" width="11" style="50" customWidth="1"/>
    <col min="5378" max="5388" width="10.140625" style="50" customWidth="1"/>
    <col min="5389" max="5389" width="16" style="50" customWidth="1"/>
    <col min="5390" max="5632" width="9.140625" style="50"/>
    <col min="5633" max="5633" width="11" style="50" customWidth="1"/>
    <col min="5634" max="5644" width="10.140625" style="50" customWidth="1"/>
    <col min="5645" max="5645" width="16" style="50" customWidth="1"/>
    <col min="5646" max="5888" width="9.140625" style="50"/>
    <col min="5889" max="5889" width="11" style="50" customWidth="1"/>
    <col min="5890" max="5900" width="10.140625" style="50" customWidth="1"/>
    <col min="5901" max="5901" width="16" style="50" customWidth="1"/>
    <col min="5902" max="6144" width="9.140625" style="50"/>
    <col min="6145" max="6145" width="11" style="50" customWidth="1"/>
    <col min="6146" max="6156" width="10.140625" style="50" customWidth="1"/>
    <col min="6157" max="6157" width="16" style="50" customWidth="1"/>
    <col min="6158" max="6400" width="9.140625" style="50"/>
    <col min="6401" max="6401" width="11" style="50" customWidth="1"/>
    <col min="6402" max="6412" width="10.140625" style="50" customWidth="1"/>
    <col min="6413" max="6413" width="16" style="50" customWidth="1"/>
    <col min="6414" max="6656" width="9.140625" style="50"/>
    <col min="6657" max="6657" width="11" style="50" customWidth="1"/>
    <col min="6658" max="6668" width="10.140625" style="50" customWidth="1"/>
    <col min="6669" max="6669" width="16" style="50" customWidth="1"/>
    <col min="6670" max="6912" width="9.140625" style="50"/>
    <col min="6913" max="6913" width="11" style="50" customWidth="1"/>
    <col min="6914" max="6924" width="10.140625" style="50" customWidth="1"/>
    <col min="6925" max="6925" width="16" style="50" customWidth="1"/>
    <col min="6926" max="7168" width="9.140625" style="50"/>
    <col min="7169" max="7169" width="11" style="50" customWidth="1"/>
    <col min="7170" max="7180" width="10.140625" style="50" customWidth="1"/>
    <col min="7181" max="7181" width="16" style="50" customWidth="1"/>
    <col min="7182" max="7424" width="9.140625" style="50"/>
    <col min="7425" max="7425" width="11" style="50" customWidth="1"/>
    <col min="7426" max="7436" width="10.140625" style="50" customWidth="1"/>
    <col min="7437" max="7437" width="16" style="50" customWidth="1"/>
    <col min="7438" max="7680" width="9.140625" style="50"/>
    <col min="7681" max="7681" width="11" style="50" customWidth="1"/>
    <col min="7682" max="7692" width="10.140625" style="50" customWidth="1"/>
    <col min="7693" max="7693" width="16" style="50" customWidth="1"/>
    <col min="7694" max="7936" width="9.140625" style="50"/>
    <col min="7937" max="7937" width="11" style="50" customWidth="1"/>
    <col min="7938" max="7948" width="10.140625" style="50" customWidth="1"/>
    <col min="7949" max="7949" width="16" style="50" customWidth="1"/>
    <col min="7950" max="8192" width="9.140625" style="50"/>
    <col min="8193" max="8193" width="11" style="50" customWidth="1"/>
    <col min="8194" max="8204" width="10.140625" style="50" customWidth="1"/>
    <col min="8205" max="8205" width="16" style="50" customWidth="1"/>
    <col min="8206" max="8448" width="9.140625" style="50"/>
    <col min="8449" max="8449" width="11" style="50" customWidth="1"/>
    <col min="8450" max="8460" width="10.140625" style="50" customWidth="1"/>
    <col min="8461" max="8461" width="16" style="50" customWidth="1"/>
    <col min="8462" max="8704" width="9.140625" style="50"/>
    <col min="8705" max="8705" width="11" style="50" customWidth="1"/>
    <col min="8706" max="8716" width="10.140625" style="50" customWidth="1"/>
    <col min="8717" max="8717" width="16" style="50" customWidth="1"/>
    <col min="8718" max="8960" width="9.140625" style="50"/>
    <col min="8961" max="8961" width="11" style="50" customWidth="1"/>
    <col min="8962" max="8972" width="10.140625" style="50" customWidth="1"/>
    <col min="8973" max="8973" width="16" style="50" customWidth="1"/>
    <col min="8974" max="9216" width="9.140625" style="50"/>
    <col min="9217" max="9217" width="11" style="50" customWidth="1"/>
    <col min="9218" max="9228" width="10.140625" style="50" customWidth="1"/>
    <col min="9229" max="9229" width="16" style="50" customWidth="1"/>
    <col min="9230" max="9472" width="9.140625" style="50"/>
    <col min="9473" max="9473" width="11" style="50" customWidth="1"/>
    <col min="9474" max="9484" width="10.140625" style="50" customWidth="1"/>
    <col min="9485" max="9485" width="16" style="50" customWidth="1"/>
    <col min="9486" max="9728" width="9.140625" style="50"/>
    <col min="9729" max="9729" width="11" style="50" customWidth="1"/>
    <col min="9730" max="9740" width="10.140625" style="50" customWidth="1"/>
    <col min="9741" max="9741" width="16" style="50" customWidth="1"/>
    <col min="9742" max="9984" width="9.140625" style="50"/>
    <col min="9985" max="9985" width="11" style="50" customWidth="1"/>
    <col min="9986" max="9996" width="10.140625" style="50" customWidth="1"/>
    <col min="9997" max="9997" width="16" style="50" customWidth="1"/>
    <col min="9998" max="10240" width="9.140625" style="50"/>
    <col min="10241" max="10241" width="11" style="50" customWidth="1"/>
    <col min="10242" max="10252" width="10.140625" style="50" customWidth="1"/>
    <col min="10253" max="10253" width="16" style="50" customWidth="1"/>
    <col min="10254" max="10496" width="9.140625" style="50"/>
    <col min="10497" max="10497" width="11" style="50" customWidth="1"/>
    <col min="10498" max="10508" width="10.140625" style="50" customWidth="1"/>
    <col min="10509" max="10509" width="16" style="50" customWidth="1"/>
    <col min="10510" max="10752" width="9.140625" style="50"/>
    <col min="10753" max="10753" width="11" style="50" customWidth="1"/>
    <col min="10754" max="10764" width="10.140625" style="50" customWidth="1"/>
    <col min="10765" max="10765" width="16" style="50" customWidth="1"/>
    <col min="10766" max="11008" width="9.140625" style="50"/>
    <col min="11009" max="11009" width="11" style="50" customWidth="1"/>
    <col min="11010" max="11020" width="10.140625" style="50" customWidth="1"/>
    <col min="11021" max="11021" width="16" style="50" customWidth="1"/>
    <col min="11022" max="11264" width="9.140625" style="50"/>
    <col min="11265" max="11265" width="11" style="50" customWidth="1"/>
    <col min="11266" max="11276" width="10.140625" style="50" customWidth="1"/>
    <col min="11277" max="11277" width="16" style="50" customWidth="1"/>
    <col min="11278" max="11520" width="9.140625" style="50"/>
    <col min="11521" max="11521" width="11" style="50" customWidth="1"/>
    <col min="11522" max="11532" width="10.140625" style="50" customWidth="1"/>
    <col min="11533" max="11533" width="16" style="50" customWidth="1"/>
    <col min="11534" max="11776" width="9.140625" style="50"/>
    <col min="11777" max="11777" width="11" style="50" customWidth="1"/>
    <col min="11778" max="11788" width="10.140625" style="50" customWidth="1"/>
    <col min="11789" max="11789" width="16" style="50" customWidth="1"/>
    <col min="11790" max="12032" width="9.140625" style="50"/>
    <col min="12033" max="12033" width="11" style="50" customWidth="1"/>
    <col min="12034" max="12044" width="10.140625" style="50" customWidth="1"/>
    <col min="12045" max="12045" width="16" style="50" customWidth="1"/>
    <col min="12046" max="12288" width="9.140625" style="50"/>
    <col min="12289" max="12289" width="11" style="50" customWidth="1"/>
    <col min="12290" max="12300" width="10.140625" style="50" customWidth="1"/>
    <col min="12301" max="12301" width="16" style="50" customWidth="1"/>
    <col min="12302" max="12544" width="9.140625" style="50"/>
    <col min="12545" max="12545" width="11" style="50" customWidth="1"/>
    <col min="12546" max="12556" width="10.140625" style="50" customWidth="1"/>
    <col min="12557" max="12557" width="16" style="50" customWidth="1"/>
    <col min="12558" max="12800" width="9.140625" style="50"/>
    <col min="12801" max="12801" width="11" style="50" customWidth="1"/>
    <col min="12802" max="12812" width="10.140625" style="50" customWidth="1"/>
    <col min="12813" max="12813" width="16" style="50" customWidth="1"/>
    <col min="12814" max="13056" width="9.140625" style="50"/>
    <col min="13057" max="13057" width="11" style="50" customWidth="1"/>
    <col min="13058" max="13068" width="10.140625" style="50" customWidth="1"/>
    <col min="13069" max="13069" width="16" style="50" customWidth="1"/>
    <col min="13070" max="13312" width="9.140625" style="50"/>
    <col min="13313" max="13313" width="11" style="50" customWidth="1"/>
    <col min="13314" max="13324" width="10.140625" style="50" customWidth="1"/>
    <col min="13325" max="13325" width="16" style="50" customWidth="1"/>
    <col min="13326" max="13568" width="9.140625" style="50"/>
    <col min="13569" max="13569" width="11" style="50" customWidth="1"/>
    <col min="13570" max="13580" width="10.140625" style="50" customWidth="1"/>
    <col min="13581" max="13581" width="16" style="50" customWidth="1"/>
    <col min="13582" max="13824" width="9.140625" style="50"/>
    <col min="13825" max="13825" width="11" style="50" customWidth="1"/>
    <col min="13826" max="13836" width="10.140625" style="50" customWidth="1"/>
    <col min="13837" max="13837" width="16" style="50" customWidth="1"/>
    <col min="13838" max="14080" width="9.140625" style="50"/>
    <col min="14081" max="14081" width="11" style="50" customWidth="1"/>
    <col min="14082" max="14092" width="10.140625" style="50" customWidth="1"/>
    <col min="14093" max="14093" width="16" style="50" customWidth="1"/>
    <col min="14094" max="14336" width="9.140625" style="50"/>
    <col min="14337" max="14337" width="11" style="50" customWidth="1"/>
    <col min="14338" max="14348" width="10.140625" style="50" customWidth="1"/>
    <col min="14349" max="14349" width="16" style="50" customWidth="1"/>
    <col min="14350" max="14592" width="9.140625" style="50"/>
    <col min="14593" max="14593" width="11" style="50" customWidth="1"/>
    <col min="14594" max="14604" width="10.140625" style="50" customWidth="1"/>
    <col min="14605" max="14605" width="16" style="50" customWidth="1"/>
    <col min="14606" max="14848" width="9.140625" style="50"/>
    <col min="14849" max="14849" width="11" style="50" customWidth="1"/>
    <col min="14850" max="14860" width="10.140625" style="50" customWidth="1"/>
    <col min="14861" max="14861" width="16" style="50" customWidth="1"/>
    <col min="14862" max="15104" width="9.140625" style="50"/>
    <col min="15105" max="15105" width="11" style="50" customWidth="1"/>
    <col min="15106" max="15116" width="10.140625" style="50" customWidth="1"/>
    <col min="15117" max="15117" width="16" style="50" customWidth="1"/>
    <col min="15118" max="15360" width="9.140625" style="50"/>
    <col min="15361" max="15361" width="11" style="50" customWidth="1"/>
    <col min="15362" max="15372" width="10.140625" style="50" customWidth="1"/>
    <col min="15373" max="15373" width="16" style="50" customWidth="1"/>
    <col min="15374" max="15616" width="9.140625" style="50"/>
    <col min="15617" max="15617" width="11" style="50" customWidth="1"/>
    <col min="15618" max="15628" width="10.140625" style="50" customWidth="1"/>
    <col min="15629" max="15629" width="16" style="50" customWidth="1"/>
    <col min="15630" max="15872" width="9.140625" style="50"/>
    <col min="15873" max="15873" width="11" style="50" customWidth="1"/>
    <col min="15874" max="15884" width="10.140625" style="50" customWidth="1"/>
    <col min="15885" max="15885" width="16" style="50" customWidth="1"/>
    <col min="15886" max="16128" width="9.140625" style="50"/>
    <col min="16129" max="16129" width="11" style="50" customWidth="1"/>
    <col min="16130" max="16140" width="10.140625" style="50" customWidth="1"/>
    <col min="16141" max="16141" width="16" style="50" customWidth="1"/>
    <col min="16142" max="16384" width="9.140625" style="50"/>
  </cols>
  <sheetData>
    <row r="1" spans="1:18" ht="51" customHeight="1"/>
    <row r="2" spans="1:18" s="195" customFormat="1" ht="21.95" customHeight="1">
      <c r="A2" s="159" t="s">
        <v>101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4"/>
      <c r="O2" s="194"/>
      <c r="P2" s="194"/>
      <c r="Q2" s="49"/>
      <c r="R2" s="49"/>
    </row>
    <row r="3" spans="1:18" s="55" customFormat="1" ht="21.95" customHeight="1">
      <c r="A3" s="163" t="s">
        <v>102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58"/>
      <c r="O3" s="58"/>
      <c r="P3" s="58"/>
      <c r="Q3" s="49"/>
      <c r="R3" s="49"/>
    </row>
    <row r="4" spans="1:18" s="55" customFormat="1" ht="21.95" customHeight="1">
      <c r="A4" s="163" t="s">
        <v>2</v>
      </c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58"/>
      <c r="O4" s="58"/>
      <c r="P4" s="58"/>
      <c r="Q4" s="49"/>
      <c r="R4" s="49"/>
    </row>
    <row r="5" spans="1:18" s="55" customFormat="1" ht="12.75" customHeigh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s="55" customFormat="1" ht="20.100000000000001" customHeight="1">
      <c r="A6" s="56" t="s">
        <v>103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s="55" customFormat="1" ht="18" customHeight="1">
      <c r="A7" s="197"/>
      <c r="B7" s="198" t="s">
        <v>104</v>
      </c>
      <c r="C7" s="198"/>
      <c r="D7" s="198"/>
      <c r="E7" s="198"/>
      <c r="F7" s="632" t="s">
        <v>105</v>
      </c>
      <c r="G7" s="633"/>
      <c r="H7" s="633"/>
      <c r="I7" s="634"/>
      <c r="J7" s="199" t="s">
        <v>106</v>
      </c>
      <c r="K7" s="199"/>
      <c r="L7" s="199"/>
      <c r="M7" s="200"/>
      <c r="N7" s="49"/>
      <c r="O7" s="49"/>
      <c r="P7" s="49"/>
      <c r="Q7" s="49"/>
      <c r="R7" s="49"/>
    </row>
    <row r="8" spans="1:18" s="55" customFormat="1" ht="16.5" customHeight="1">
      <c r="A8" s="201" t="s">
        <v>69</v>
      </c>
      <c r="B8" s="202" t="s">
        <v>8</v>
      </c>
      <c r="C8" s="202"/>
      <c r="D8" s="202" t="s">
        <v>9</v>
      </c>
      <c r="E8" s="202"/>
      <c r="F8" s="202" t="s">
        <v>8</v>
      </c>
      <c r="G8" s="202"/>
      <c r="H8" s="202" t="s">
        <v>9</v>
      </c>
      <c r="I8" s="202"/>
      <c r="J8" s="203"/>
      <c r="K8" s="204"/>
      <c r="L8" s="203"/>
      <c r="M8" s="205" t="s">
        <v>11</v>
      </c>
      <c r="N8" s="49"/>
      <c r="O8" s="49"/>
      <c r="P8" s="49"/>
      <c r="Q8" s="49"/>
      <c r="R8" s="49"/>
    </row>
    <row r="9" spans="1:18" s="55" customFormat="1" ht="15.75" customHeight="1">
      <c r="A9" s="201"/>
      <c r="B9" s="206" t="s">
        <v>12</v>
      </c>
      <c r="C9" s="206"/>
      <c r="D9" s="206" t="s">
        <v>13</v>
      </c>
      <c r="E9" s="206"/>
      <c r="F9" s="206" t="s">
        <v>12</v>
      </c>
      <c r="G9" s="206"/>
      <c r="H9" s="206" t="s">
        <v>13</v>
      </c>
      <c r="I9" s="206"/>
      <c r="J9" s="203" t="s">
        <v>8</v>
      </c>
      <c r="K9" s="204" t="s">
        <v>9</v>
      </c>
      <c r="L9" s="203" t="s">
        <v>10</v>
      </c>
      <c r="M9" s="205"/>
      <c r="N9" s="49"/>
      <c r="O9" s="49"/>
      <c r="P9" s="49"/>
      <c r="Q9" s="49"/>
      <c r="R9" s="49"/>
    </row>
    <row r="10" spans="1:18" s="55" customFormat="1" ht="30" customHeight="1">
      <c r="A10" s="207"/>
      <c r="B10" s="208" t="s">
        <v>98</v>
      </c>
      <c r="C10" s="208" t="s">
        <v>99</v>
      </c>
      <c r="D10" s="208" t="s">
        <v>98</v>
      </c>
      <c r="E10" s="208" t="s">
        <v>99</v>
      </c>
      <c r="F10" s="208" t="s">
        <v>98</v>
      </c>
      <c r="G10" s="208" t="s">
        <v>99</v>
      </c>
      <c r="H10" s="208" t="s">
        <v>98</v>
      </c>
      <c r="I10" s="208" t="s">
        <v>99</v>
      </c>
      <c r="J10" s="209" t="s">
        <v>12</v>
      </c>
      <c r="K10" s="209" t="s">
        <v>13</v>
      </c>
      <c r="L10" s="209" t="s">
        <v>14</v>
      </c>
      <c r="M10" s="210"/>
      <c r="N10" s="49"/>
      <c r="O10" s="49"/>
      <c r="P10" s="49"/>
      <c r="Q10" s="49"/>
      <c r="R10" s="49"/>
    </row>
    <row r="11" spans="1:18" s="215" customFormat="1" ht="28.5" customHeight="1">
      <c r="A11" s="211" t="s">
        <v>4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/>
      <c r="L11" s="212"/>
      <c r="M11" s="213" t="s">
        <v>4</v>
      </c>
      <c r="N11" s="214"/>
      <c r="O11" s="214"/>
      <c r="P11" s="214"/>
      <c r="Q11" s="214"/>
      <c r="R11" s="214"/>
    </row>
    <row r="12" spans="1:18" s="55" customFormat="1" ht="28.5" customHeight="1">
      <c r="A12" s="216" t="s">
        <v>107</v>
      </c>
      <c r="B12" s="217">
        <v>1</v>
      </c>
      <c r="C12" s="217" t="s">
        <v>46</v>
      </c>
      <c r="D12" s="217">
        <v>36</v>
      </c>
      <c r="E12" s="217" t="s">
        <v>46</v>
      </c>
      <c r="F12" s="217">
        <v>2</v>
      </c>
      <c r="G12" s="217" t="s">
        <v>46</v>
      </c>
      <c r="H12" s="217">
        <v>5</v>
      </c>
      <c r="I12" s="218" t="s">
        <v>46</v>
      </c>
      <c r="J12" s="218">
        <v>3</v>
      </c>
      <c r="K12" s="218">
        <v>41</v>
      </c>
      <c r="L12" s="218">
        <v>44</v>
      </c>
      <c r="M12" s="219" t="s">
        <v>108</v>
      </c>
      <c r="N12" s="49"/>
      <c r="O12" s="49"/>
      <c r="P12" s="49"/>
      <c r="Q12" s="49"/>
      <c r="R12" s="49"/>
    </row>
    <row r="13" spans="1:18" s="215" customFormat="1" ht="28.5" customHeight="1">
      <c r="A13" s="220" t="s">
        <v>41</v>
      </c>
      <c r="B13" s="221">
        <v>3</v>
      </c>
      <c r="C13" s="221">
        <v>67</v>
      </c>
      <c r="D13" s="221">
        <v>16</v>
      </c>
      <c r="E13" s="221">
        <v>28</v>
      </c>
      <c r="F13" s="221">
        <v>3</v>
      </c>
      <c r="G13" s="221">
        <v>68</v>
      </c>
      <c r="H13" s="221">
        <v>16</v>
      </c>
      <c r="I13" s="221">
        <v>28</v>
      </c>
      <c r="J13" s="222">
        <v>141</v>
      </c>
      <c r="K13" s="222">
        <v>88</v>
      </c>
      <c r="L13" s="222">
        <v>229</v>
      </c>
      <c r="M13" s="223" t="s">
        <v>44</v>
      </c>
      <c r="N13" s="214"/>
      <c r="O13" s="214"/>
      <c r="P13" s="214"/>
      <c r="Q13" s="214"/>
      <c r="R13" s="214"/>
    </row>
    <row r="14" spans="1:18" s="55" customFormat="1" ht="28.5" customHeight="1">
      <c r="A14" s="211" t="s">
        <v>109</v>
      </c>
      <c r="B14" s="212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3" t="s">
        <v>110</v>
      </c>
      <c r="N14" s="49"/>
      <c r="O14" s="49"/>
      <c r="P14" s="49"/>
      <c r="Q14" s="49"/>
      <c r="R14" s="49"/>
    </row>
    <row r="15" spans="1:18" s="215" customFormat="1" ht="28.5" customHeight="1">
      <c r="A15" s="224" t="s">
        <v>107</v>
      </c>
      <c r="B15" s="217" t="s">
        <v>46</v>
      </c>
      <c r="C15" s="217" t="s">
        <v>46</v>
      </c>
      <c r="D15" s="217">
        <v>26</v>
      </c>
      <c r="E15" s="217" t="s">
        <v>46</v>
      </c>
      <c r="F15" s="217">
        <v>2</v>
      </c>
      <c r="G15" s="217" t="s">
        <v>46</v>
      </c>
      <c r="H15" s="217">
        <v>3</v>
      </c>
      <c r="I15" s="218" t="s">
        <v>46</v>
      </c>
      <c r="J15" s="218">
        <f>SUM(B15:C15,F15:G15)</f>
        <v>2</v>
      </c>
      <c r="K15" s="218">
        <f>SUM(D15:E15,H15:I15)</f>
        <v>29</v>
      </c>
      <c r="L15" s="218">
        <f>SUM(J15:K15)</f>
        <v>31</v>
      </c>
      <c r="M15" s="225" t="s">
        <v>108</v>
      </c>
      <c r="N15" s="214"/>
      <c r="O15" s="214"/>
      <c r="P15" s="214"/>
      <c r="Q15" s="214"/>
      <c r="R15" s="214"/>
    </row>
    <row r="16" spans="1:18" s="55" customFormat="1" ht="28.5" customHeight="1">
      <c r="A16" s="226" t="s">
        <v>41</v>
      </c>
      <c r="B16" s="221">
        <v>10</v>
      </c>
      <c r="C16" s="221">
        <v>38</v>
      </c>
      <c r="D16" s="221">
        <v>21</v>
      </c>
      <c r="E16" s="221">
        <v>11</v>
      </c>
      <c r="F16" s="221">
        <v>5</v>
      </c>
      <c r="G16" s="221">
        <v>20</v>
      </c>
      <c r="H16" s="221">
        <v>8</v>
      </c>
      <c r="I16" s="221">
        <v>2</v>
      </c>
      <c r="J16" s="222">
        <f>SUM(B16:C16,F16:G16)</f>
        <v>73</v>
      </c>
      <c r="K16" s="222">
        <f>SUM(D16:E16,H16:I16)</f>
        <v>42</v>
      </c>
      <c r="L16" s="222">
        <f>SUM(J16:K16)</f>
        <v>115</v>
      </c>
      <c r="M16" s="227" t="s">
        <v>44</v>
      </c>
      <c r="N16" s="49"/>
      <c r="O16" s="49"/>
      <c r="P16" s="49"/>
      <c r="Q16" s="49"/>
      <c r="R16" s="49"/>
    </row>
    <row r="17" spans="1:18" s="215" customFormat="1" ht="28.5" customHeight="1">
      <c r="A17" s="211" t="s">
        <v>111</v>
      </c>
      <c r="B17" s="212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3" t="s">
        <v>112</v>
      </c>
      <c r="N17" s="214"/>
      <c r="O17" s="214"/>
      <c r="P17" s="214"/>
      <c r="Q17" s="214"/>
      <c r="R17" s="214"/>
    </row>
    <row r="18" spans="1:18" s="55" customFormat="1" ht="28.5" customHeight="1">
      <c r="A18" s="224" t="s">
        <v>107</v>
      </c>
      <c r="B18" s="217" t="s">
        <v>46</v>
      </c>
      <c r="C18" s="217" t="s">
        <v>46</v>
      </c>
      <c r="D18" s="217">
        <v>26</v>
      </c>
      <c r="E18" s="217" t="s">
        <v>46</v>
      </c>
      <c r="F18" s="217">
        <v>2</v>
      </c>
      <c r="G18" s="217" t="s">
        <v>46</v>
      </c>
      <c r="H18" s="217">
        <v>3</v>
      </c>
      <c r="I18" s="217" t="s">
        <v>46</v>
      </c>
      <c r="J18" s="218">
        <f>SUM(B18:C18,F18:G18)</f>
        <v>2</v>
      </c>
      <c r="K18" s="218">
        <f>SUM(D18:E18,H18:I18)</f>
        <v>29</v>
      </c>
      <c r="L18" s="218">
        <f>SUM(J18:K18)</f>
        <v>31</v>
      </c>
      <c r="M18" s="225" t="s">
        <v>108</v>
      </c>
      <c r="N18" s="49"/>
      <c r="O18" s="49"/>
      <c r="P18" s="49"/>
      <c r="Q18" s="49"/>
      <c r="R18" s="49"/>
    </row>
    <row r="19" spans="1:18" s="215" customFormat="1" ht="28.5" customHeight="1">
      <c r="A19" s="226" t="s">
        <v>41</v>
      </c>
      <c r="B19" s="221">
        <v>2</v>
      </c>
      <c r="C19" s="221">
        <v>15</v>
      </c>
      <c r="D19" s="221">
        <v>29</v>
      </c>
      <c r="E19" s="221">
        <v>23</v>
      </c>
      <c r="F19" s="221">
        <v>5</v>
      </c>
      <c r="G19" s="221">
        <v>13</v>
      </c>
      <c r="H19" s="221">
        <v>9</v>
      </c>
      <c r="I19" s="221">
        <v>5</v>
      </c>
      <c r="J19" s="222">
        <f>SUM(B19:C19,F19:G19)</f>
        <v>35</v>
      </c>
      <c r="K19" s="222">
        <f>SUM(D19:E19,H19:I19)</f>
        <v>66</v>
      </c>
      <c r="L19" s="222">
        <f>SUM(J19:K19)</f>
        <v>101</v>
      </c>
      <c r="M19" s="227" t="s">
        <v>44</v>
      </c>
      <c r="N19" s="214"/>
      <c r="O19" s="214"/>
      <c r="P19" s="214"/>
      <c r="Q19" s="214"/>
      <c r="R19" s="214"/>
    </row>
    <row r="20" spans="1:18" s="55" customFormat="1" ht="6" customHeight="1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18" s="113" customFormat="1" ht="13.5" customHeight="1">
      <c r="A21" s="106" t="s">
        <v>113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 t="s">
        <v>114</v>
      </c>
      <c r="N21" s="112"/>
      <c r="O21" s="112"/>
      <c r="P21" s="112"/>
      <c r="Q21" s="112"/>
      <c r="R21" s="112"/>
    </row>
    <row r="22" spans="1:18" s="113" customFormat="1" ht="13.5" customHeight="1">
      <c r="A22" s="106" t="s">
        <v>115</v>
      </c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 t="s">
        <v>116</v>
      </c>
      <c r="N22" s="112"/>
      <c r="O22" s="112"/>
      <c r="P22" s="112"/>
      <c r="Q22" s="112"/>
      <c r="R22" s="112"/>
    </row>
    <row r="23" spans="1:18" s="113" customFormat="1" ht="15" customHeight="1">
      <c r="A23" s="112" t="s">
        <v>29</v>
      </c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 t="s">
        <v>63</v>
      </c>
      <c r="N23" s="112"/>
      <c r="O23" s="112"/>
      <c r="P23" s="112"/>
      <c r="Q23" s="112"/>
      <c r="R23" s="112"/>
    </row>
    <row r="24" spans="1:18" s="113" customFormat="1" ht="13.5" customHeight="1">
      <c r="A24" s="117"/>
      <c r="B24" s="117"/>
      <c r="C24" s="117"/>
      <c r="D24" s="117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</row>
    <row r="25" spans="1:18" s="55" customFormat="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spans="1:18" s="55" customFormat="1">
      <c r="A26" s="49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spans="1:18" s="55" customFormat="1">
      <c r="A27" s="49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  <row r="28" spans="1:18" s="55" customFormat="1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</row>
    <row r="29" spans="1:18" s="55" customFormat="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</row>
    <row r="30" spans="1:18" s="55" customFormat="1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</row>
    <row r="31" spans="1:18" s="55" customFormat="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1:18" s="55" customFormat="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</row>
    <row r="33" spans="1:18" s="55" customFormat="1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</row>
    <row r="34" spans="1:18" s="55" customFormat="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</row>
    <row r="35" spans="1:18" s="55" customFormat="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</row>
    <row r="36" spans="1:18" s="55" customForma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18" s="55" customFormat="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18" s="55" customFormat="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</row>
    <row r="39" spans="1:18" s="55" customFormat="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</row>
    <row r="40" spans="1:18" s="55" customFormat="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8" s="55" customForma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55" customForma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55" customForma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</sheetData>
  <mergeCells count="1">
    <mergeCell ref="F7:I7"/>
  </mergeCells>
  <printOptions horizontalCentered="1" verticalCentered="1"/>
  <pageMargins left="0.25" right="0.25" top="0.5" bottom="0.5" header="0" footer="0.25"/>
  <pageSetup paperSize="9" scale="96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</sheetPr>
  <dimension ref="A1:T44"/>
  <sheetViews>
    <sheetView rightToLeft="1" view="pageBreakPreview" topLeftCell="A10" zoomScaleNormal="75" zoomScaleSheetLayoutView="75" workbookViewId="0">
      <selection activeCell="E22" sqref="E22"/>
    </sheetView>
  </sheetViews>
  <sheetFormatPr defaultRowHeight="15"/>
  <cols>
    <col min="1" max="1" width="20.7109375" style="49" customWidth="1"/>
    <col min="2" max="14" width="7.7109375" style="49" customWidth="1"/>
    <col min="15" max="15" width="20.7109375" style="49" customWidth="1"/>
    <col min="16" max="18" width="9.140625" style="49"/>
    <col min="19" max="256" width="9.140625" style="50"/>
    <col min="257" max="257" width="20.7109375" style="50" customWidth="1"/>
    <col min="258" max="270" width="7.7109375" style="50" customWidth="1"/>
    <col min="271" max="271" width="20.7109375" style="50" customWidth="1"/>
    <col min="272" max="512" width="9.140625" style="50"/>
    <col min="513" max="513" width="20.7109375" style="50" customWidth="1"/>
    <col min="514" max="526" width="7.7109375" style="50" customWidth="1"/>
    <col min="527" max="527" width="20.7109375" style="50" customWidth="1"/>
    <col min="528" max="768" width="9.140625" style="50"/>
    <col min="769" max="769" width="20.7109375" style="50" customWidth="1"/>
    <col min="770" max="782" width="7.7109375" style="50" customWidth="1"/>
    <col min="783" max="783" width="20.7109375" style="50" customWidth="1"/>
    <col min="784" max="1024" width="9.140625" style="50"/>
    <col min="1025" max="1025" width="20.7109375" style="50" customWidth="1"/>
    <col min="1026" max="1038" width="7.7109375" style="50" customWidth="1"/>
    <col min="1039" max="1039" width="20.7109375" style="50" customWidth="1"/>
    <col min="1040" max="1280" width="9.140625" style="50"/>
    <col min="1281" max="1281" width="20.7109375" style="50" customWidth="1"/>
    <col min="1282" max="1294" width="7.7109375" style="50" customWidth="1"/>
    <col min="1295" max="1295" width="20.7109375" style="50" customWidth="1"/>
    <col min="1296" max="1536" width="9.140625" style="50"/>
    <col min="1537" max="1537" width="20.7109375" style="50" customWidth="1"/>
    <col min="1538" max="1550" width="7.7109375" style="50" customWidth="1"/>
    <col min="1551" max="1551" width="20.7109375" style="50" customWidth="1"/>
    <col min="1552" max="1792" width="9.140625" style="50"/>
    <col min="1793" max="1793" width="20.7109375" style="50" customWidth="1"/>
    <col min="1794" max="1806" width="7.7109375" style="50" customWidth="1"/>
    <col min="1807" max="1807" width="20.7109375" style="50" customWidth="1"/>
    <col min="1808" max="2048" width="9.140625" style="50"/>
    <col min="2049" max="2049" width="20.7109375" style="50" customWidth="1"/>
    <col min="2050" max="2062" width="7.7109375" style="50" customWidth="1"/>
    <col min="2063" max="2063" width="20.7109375" style="50" customWidth="1"/>
    <col min="2064" max="2304" width="9.140625" style="50"/>
    <col min="2305" max="2305" width="20.7109375" style="50" customWidth="1"/>
    <col min="2306" max="2318" width="7.7109375" style="50" customWidth="1"/>
    <col min="2319" max="2319" width="20.7109375" style="50" customWidth="1"/>
    <col min="2320" max="2560" width="9.140625" style="50"/>
    <col min="2561" max="2561" width="20.7109375" style="50" customWidth="1"/>
    <col min="2562" max="2574" width="7.7109375" style="50" customWidth="1"/>
    <col min="2575" max="2575" width="20.7109375" style="50" customWidth="1"/>
    <col min="2576" max="2816" width="9.140625" style="50"/>
    <col min="2817" max="2817" width="20.7109375" style="50" customWidth="1"/>
    <col min="2818" max="2830" width="7.7109375" style="50" customWidth="1"/>
    <col min="2831" max="2831" width="20.7109375" style="50" customWidth="1"/>
    <col min="2832" max="3072" width="9.140625" style="50"/>
    <col min="3073" max="3073" width="20.7109375" style="50" customWidth="1"/>
    <col min="3074" max="3086" width="7.7109375" style="50" customWidth="1"/>
    <col min="3087" max="3087" width="20.7109375" style="50" customWidth="1"/>
    <col min="3088" max="3328" width="9.140625" style="50"/>
    <col min="3329" max="3329" width="20.7109375" style="50" customWidth="1"/>
    <col min="3330" max="3342" width="7.7109375" style="50" customWidth="1"/>
    <col min="3343" max="3343" width="20.7109375" style="50" customWidth="1"/>
    <col min="3344" max="3584" width="9.140625" style="50"/>
    <col min="3585" max="3585" width="20.7109375" style="50" customWidth="1"/>
    <col min="3586" max="3598" width="7.7109375" style="50" customWidth="1"/>
    <col min="3599" max="3599" width="20.7109375" style="50" customWidth="1"/>
    <col min="3600" max="3840" width="9.140625" style="50"/>
    <col min="3841" max="3841" width="20.7109375" style="50" customWidth="1"/>
    <col min="3842" max="3854" width="7.7109375" style="50" customWidth="1"/>
    <col min="3855" max="3855" width="20.7109375" style="50" customWidth="1"/>
    <col min="3856" max="4096" width="9.140625" style="50"/>
    <col min="4097" max="4097" width="20.7109375" style="50" customWidth="1"/>
    <col min="4098" max="4110" width="7.7109375" style="50" customWidth="1"/>
    <col min="4111" max="4111" width="20.7109375" style="50" customWidth="1"/>
    <col min="4112" max="4352" width="9.140625" style="50"/>
    <col min="4353" max="4353" width="20.7109375" style="50" customWidth="1"/>
    <col min="4354" max="4366" width="7.7109375" style="50" customWidth="1"/>
    <col min="4367" max="4367" width="20.7109375" style="50" customWidth="1"/>
    <col min="4368" max="4608" width="9.140625" style="50"/>
    <col min="4609" max="4609" width="20.7109375" style="50" customWidth="1"/>
    <col min="4610" max="4622" width="7.7109375" style="50" customWidth="1"/>
    <col min="4623" max="4623" width="20.7109375" style="50" customWidth="1"/>
    <col min="4624" max="4864" width="9.140625" style="50"/>
    <col min="4865" max="4865" width="20.7109375" style="50" customWidth="1"/>
    <col min="4866" max="4878" width="7.7109375" style="50" customWidth="1"/>
    <col min="4879" max="4879" width="20.7109375" style="50" customWidth="1"/>
    <col min="4880" max="5120" width="9.140625" style="50"/>
    <col min="5121" max="5121" width="20.7109375" style="50" customWidth="1"/>
    <col min="5122" max="5134" width="7.7109375" style="50" customWidth="1"/>
    <col min="5135" max="5135" width="20.7109375" style="50" customWidth="1"/>
    <col min="5136" max="5376" width="9.140625" style="50"/>
    <col min="5377" max="5377" width="20.7109375" style="50" customWidth="1"/>
    <col min="5378" max="5390" width="7.7109375" style="50" customWidth="1"/>
    <col min="5391" max="5391" width="20.7109375" style="50" customWidth="1"/>
    <col min="5392" max="5632" width="9.140625" style="50"/>
    <col min="5633" max="5633" width="20.7109375" style="50" customWidth="1"/>
    <col min="5634" max="5646" width="7.7109375" style="50" customWidth="1"/>
    <col min="5647" max="5647" width="20.7109375" style="50" customWidth="1"/>
    <col min="5648" max="5888" width="9.140625" style="50"/>
    <col min="5889" max="5889" width="20.7109375" style="50" customWidth="1"/>
    <col min="5890" max="5902" width="7.7109375" style="50" customWidth="1"/>
    <col min="5903" max="5903" width="20.7109375" style="50" customWidth="1"/>
    <col min="5904" max="6144" width="9.140625" style="50"/>
    <col min="6145" max="6145" width="20.7109375" style="50" customWidth="1"/>
    <col min="6146" max="6158" width="7.7109375" style="50" customWidth="1"/>
    <col min="6159" max="6159" width="20.7109375" style="50" customWidth="1"/>
    <col min="6160" max="6400" width="9.140625" style="50"/>
    <col min="6401" max="6401" width="20.7109375" style="50" customWidth="1"/>
    <col min="6402" max="6414" width="7.7109375" style="50" customWidth="1"/>
    <col min="6415" max="6415" width="20.7109375" style="50" customWidth="1"/>
    <col min="6416" max="6656" width="9.140625" style="50"/>
    <col min="6657" max="6657" width="20.7109375" style="50" customWidth="1"/>
    <col min="6658" max="6670" width="7.7109375" style="50" customWidth="1"/>
    <col min="6671" max="6671" width="20.7109375" style="50" customWidth="1"/>
    <col min="6672" max="6912" width="9.140625" style="50"/>
    <col min="6913" max="6913" width="20.7109375" style="50" customWidth="1"/>
    <col min="6914" max="6926" width="7.7109375" style="50" customWidth="1"/>
    <col min="6927" max="6927" width="20.7109375" style="50" customWidth="1"/>
    <col min="6928" max="7168" width="9.140625" style="50"/>
    <col min="7169" max="7169" width="20.7109375" style="50" customWidth="1"/>
    <col min="7170" max="7182" width="7.7109375" style="50" customWidth="1"/>
    <col min="7183" max="7183" width="20.7109375" style="50" customWidth="1"/>
    <col min="7184" max="7424" width="9.140625" style="50"/>
    <col min="7425" max="7425" width="20.7109375" style="50" customWidth="1"/>
    <col min="7426" max="7438" width="7.7109375" style="50" customWidth="1"/>
    <col min="7439" max="7439" width="20.7109375" style="50" customWidth="1"/>
    <col min="7440" max="7680" width="9.140625" style="50"/>
    <col min="7681" max="7681" width="20.7109375" style="50" customWidth="1"/>
    <col min="7682" max="7694" width="7.7109375" style="50" customWidth="1"/>
    <col min="7695" max="7695" width="20.7109375" style="50" customWidth="1"/>
    <col min="7696" max="7936" width="9.140625" style="50"/>
    <col min="7937" max="7937" width="20.7109375" style="50" customWidth="1"/>
    <col min="7938" max="7950" width="7.7109375" style="50" customWidth="1"/>
    <col min="7951" max="7951" width="20.7109375" style="50" customWidth="1"/>
    <col min="7952" max="8192" width="9.140625" style="50"/>
    <col min="8193" max="8193" width="20.7109375" style="50" customWidth="1"/>
    <col min="8194" max="8206" width="7.7109375" style="50" customWidth="1"/>
    <col min="8207" max="8207" width="20.7109375" style="50" customWidth="1"/>
    <col min="8208" max="8448" width="9.140625" style="50"/>
    <col min="8449" max="8449" width="20.7109375" style="50" customWidth="1"/>
    <col min="8450" max="8462" width="7.7109375" style="50" customWidth="1"/>
    <col min="8463" max="8463" width="20.7109375" style="50" customWidth="1"/>
    <col min="8464" max="8704" width="9.140625" style="50"/>
    <col min="8705" max="8705" width="20.7109375" style="50" customWidth="1"/>
    <col min="8706" max="8718" width="7.7109375" style="50" customWidth="1"/>
    <col min="8719" max="8719" width="20.7109375" style="50" customWidth="1"/>
    <col min="8720" max="8960" width="9.140625" style="50"/>
    <col min="8961" max="8961" width="20.7109375" style="50" customWidth="1"/>
    <col min="8962" max="8974" width="7.7109375" style="50" customWidth="1"/>
    <col min="8975" max="8975" width="20.7109375" style="50" customWidth="1"/>
    <col min="8976" max="9216" width="9.140625" style="50"/>
    <col min="9217" max="9217" width="20.7109375" style="50" customWidth="1"/>
    <col min="9218" max="9230" width="7.7109375" style="50" customWidth="1"/>
    <col min="9231" max="9231" width="20.7109375" style="50" customWidth="1"/>
    <col min="9232" max="9472" width="9.140625" style="50"/>
    <col min="9473" max="9473" width="20.7109375" style="50" customWidth="1"/>
    <col min="9474" max="9486" width="7.7109375" style="50" customWidth="1"/>
    <col min="9487" max="9487" width="20.7109375" style="50" customWidth="1"/>
    <col min="9488" max="9728" width="9.140625" style="50"/>
    <col min="9729" max="9729" width="20.7109375" style="50" customWidth="1"/>
    <col min="9730" max="9742" width="7.7109375" style="50" customWidth="1"/>
    <col min="9743" max="9743" width="20.7109375" style="50" customWidth="1"/>
    <col min="9744" max="9984" width="9.140625" style="50"/>
    <col min="9985" max="9985" width="20.7109375" style="50" customWidth="1"/>
    <col min="9986" max="9998" width="7.7109375" style="50" customWidth="1"/>
    <col min="9999" max="9999" width="20.7109375" style="50" customWidth="1"/>
    <col min="10000" max="10240" width="9.140625" style="50"/>
    <col min="10241" max="10241" width="20.7109375" style="50" customWidth="1"/>
    <col min="10242" max="10254" width="7.7109375" style="50" customWidth="1"/>
    <col min="10255" max="10255" width="20.7109375" style="50" customWidth="1"/>
    <col min="10256" max="10496" width="9.140625" style="50"/>
    <col min="10497" max="10497" width="20.7109375" style="50" customWidth="1"/>
    <col min="10498" max="10510" width="7.7109375" style="50" customWidth="1"/>
    <col min="10511" max="10511" width="20.7109375" style="50" customWidth="1"/>
    <col min="10512" max="10752" width="9.140625" style="50"/>
    <col min="10753" max="10753" width="20.7109375" style="50" customWidth="1"/>
    <col min="10754" max="10766" width="7.7109375" style="50" customWidth="1"/>
    <col min="10767" max="10767" width="20.7109375" style="50" customWidth="1"/>
    <col min="10768" max="11008" width="9.140625" style="50"/>
    <col min="11009" max="11009" width="20.7109375" style="50" customWidth="1"/>
    <col min="11010" max="11022" width="7.7109375" style="50" customWidth="1"/>
    <col min="11023" max="11023" width="20.7109375" style="50" customWidth="1"/>
    <col min="11024" max="11264" width="9.140625" style="50"/>
    <col min="11265" max="11265" width="20.7109375" style="50" customWidth="1"/>
    <col min="11266" max="11278" width="7.7109375" style="50" customWidth="1"/>
    <col min="11279" max="11279" width="20.7109375" style="50" customWidth="1"/>
    <col min="11280" max="11520" width="9.140625" style="50"/>
    <col min="11521" max="11521" width="20.7109375" style="50" customWidth="1"/>
    <col min="11522" max="11534" width="7.7109375" style="50" customWidth="1"/>
    <col min="11535" max="11535" width="20.7109375" style="50" customWidth="1"/>
    <col min="11536" max="11776" width="9.140625" style="50"/>
    <col min="11777" max="11777" width="20.7109375" style="50" customWidth="1"/>
    <col min="11778" max="11790" width="7.7109375" style="50" customWidth="1"/>
    <col min="11791" max="11791" width="20.7109375" style="50" customWidth="1"/>
    <col min="11792" max="12032" width="9.140625" style="50"/>
    <col min="12033" max="12033" width="20.7109375" style="50" customWidth="1"/>
    <col min="12034" max="12046" width="7.7109375" style="50" customWidth="1"/>
    <col min="12047" max="12047" width="20.7109375" style="50" customWidth="1"/>
    <col min="12048" max="12288" width="9.140625" style="50"/>
    <col min="12289" max="12289" width="20.7109375" style="50" customWidth="1"/>
    <col min="12290" max="12302" width="7.7109375" style="50" customWidth="1"/>
    <col min="12303" max="12303" width="20.7109375" style="50" customWidth="1"/>
    <col min="12304" max="12544" width="9.140625" style="50"/>
    <col min="12545" max="12545" width="20.7109375" style="50" customWidth="1"/>
    <col min="12546" max="12558" width="7.7109375" style="50" customWidth="1"/>
    <col min="12559" max="12559" width="20.7109375" style="50" customWidth="1"/>
    <col min="12560" max="12800" width="9.140625" style="50"/>
    <col min="12801" max="12801" width="20.7109375" style="50" customWidth="1"/>
    <col min="12802" max="12814" width="7.7109375" style="50" customWidth="1"/>
    <col min="12815" max="12815" width="20.7109375" style="50" customWidth="1"/>
    <col min="12816" max="13056" width="9.140625" style="50"/>
    <col min="13057" max="13057" width="20.7109375" style="50" customWidth="1"/>
    <col min="13058" max="13070" width="7.7109375" style="50" customWidth="1"/>
    <col min="13071" max="13071" width="20.7109375" style="50" customWidth="1"/>
    <col min="13072" max="13312" width="9.140625" style="50"/>
    <col min="13313" max="13313" width="20.7109375" style="50" customWidth="1"/>
    <col min="13314" max="13326" width="7.7109375" style="50" customWidth="1"/>
    <col min="13327" max="13327" width="20.7109375" style="50" customWidth="1"/>
    <col min="13328" max="13568" width="9.140625" style="50"/>
    <col min="13569" max="13569" width="20.7109375" style="50" customWidth="1"/>
    <col min="13570" max="13582" width="7.7109375" style="50" customWidth="1"/>
    <col min="13583" max="13583" width="20.7109375" style="50" customWidth="1"/>
    <col min="13584" max="13824" width="9.140625" style="50"/>
    <col min="13825" max="13825" width="20.7109375" style="50" customWidth="1"/>
    <col min="13826" max="13838" width="7.7109375" style="50" customWidth="1"/>
    <col min="13839" max="13839" width="20.7109375" style="50" customWidth="1"/>
    <col min="13840" max="14080" width="9.140625" style="50"/>
    <col min="14081" max="14081" width="20.7109375" style="50" customWidth="1"/>
    <col min="14082" max="14094" width="7.7109375" style="50" customWidth="1"/>
    <col min="14095" max="14095" width="20.7109375" style="50" customWidth="1"/>
    <col min="14096" max="14336" width="9.140625" style="50"/>
    <col min="14337" max="14337" width="20.7109375" style="50" customWidth="1"/>
    <col min="14338" max="14350" width="7.7109375" style="50" customWidth="1"/>
    <col min="14351" max="14351" width="20.7109375" style="50" customWidth="1"/>
    <col min="14352" max="14592" width="9.140625" style="50"/>
    <col min="14593" max="14593" width="20.7109375" style="50" customWidth="1"/>
    <col min="14594" max="14606" width="7.7109375" style="50" customWidth="1"/>
    <col min="14607" max="14607" width="20.7109375" style="50" customWidth="1"/>
    <col min="14608" max="14848" width="9.140625" style="50"/>
    <col min="14849" max="14849" width="20.7109375" style="50" customWidth="1"/>
    <col min="14850" max="14862" width="7.7109375" style="50" customWidth="1"/>
    <col min="14863" max="14863" width="20.7109375" style="50" customWidth="1"/>
    <col min="14864" max="15104" width="9.140625" style="50"/>
    <col min="15105" max="15105" width="20.7109375" style="50" customWidth="1"/>
    <col min="15106" max="15118" width="7.7109375" style="50" customWidth="1"/>
    <col min="15119" max="15119" width="20.7109375" style="50" customWidth="1"/>
    <col min="15120" max="15360" width="9.140625" style="50"/>
    <col min="15361" max="15361" width="20.7109375" style="50" customWidth="1"/>
    <col min="15362" max="15374" width="7.7109375" style="50" customWidth="1"/>
    <col min="15375" max="15375" width="20.7109375" style="50" customWidth="1"/>
    <col min="15376" max="15616" width="9.140625" style="50"/>
    <col min="15617" max="15617" width="20.7109375" style="50" customWidth="1"/>
    <col min="15618" max="15630" width="7.7109375" style="50" customWidth="1"/>
    <col min="15631" max="15631" width="20.7109375" style="50" customWidth="1"/>
    <col min="15632" max="15872" width="9.140625" style="50"/>
    <col min="15873" max="15873" width="20.7109375" style="50" customWidth="1"/>
    <col min="15874" max="15886" width="7.7109375" style="50" customWidth="1"/>
    <col min="15887" max="15887" width="20.7109375" style="50" customWidth="1"/>
    <col min="15888" max="16128" width="9.140625" style="50"/>
    <col min="16129" max="16129" width="20.7109375" style="50" customWidth="1"/>
    <col min="16130" max="16142" width="7.7109375" style="50" customWidth="1"/>
    <col min="16143" max="16143" width="20.7109375" style="50" customWidth="1"/>
    <col min="16144" max="16384" width="9.140625" style="50"/>
  </cols>
  <sheetData>
    <row r="1" spans="1:18" ht="39.75" customHeight="1"/>
    <row r="2" spans="1:18" s="52" customFormat="1" ht="18.75" customHeight="1">
      <c r="A2" s="163" t="s">
        <v>117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51"/>
      <c r="Q2" s="51"/>
      <c r="R2" s="51"/>
    </row>
    <row r="3" spans="1:18" s="53" customFormat="1" ht="18.75" customHeight="1">
      <c r="A3" s="163" t="s">
        <v>118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51"/>
      <c r="Q3" s="51"/>
      <c r="R3" s="51"/>
    </row>
    <row r="4" spans="1:18" s="164" customFormat="1" ht="18.75" customHeight="1">
      <c r="A4" s="163" t="s">
        <v>2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1"/>
      <c r="Q4" s="161"/>
      <c r="R4" s="161"/>
    </row>
    <row r="5" spans="1:18" s="55" customFormat="1" ht="6" hidden="1" customHeigh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</row>
    <row r="6" spans="1:18" s="55" customFormat="1" ht="19.5" customHeight="1">
      <c r="A6" s="56" t="s">
        <v>119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</row>
    <row r="7" spans="1:18" s="59" customFormat="1" ht="17.100000000000001" customHeight="1">
      <c r="A7" s="197"/>
      <c r="B7" s="228" t="s">
        <v>120</v>
      </c>
      <c r="C7" s="228"/>
      <c r="D7" s="228"/>
      <c r="E7" s="228" t="s">
        <v>121</v>
      </c>
      <c r="F7" s="228"/>
      <c r="G7" s="228"/>
      <c r="H7" s="635" t="s">
        <v>122</v>
      </c>
      <c r="I7" s="636"/>
      <c r="J7" s="636"/>
      <c r="K7" s="636"/>
      <c r="L7" s="636"/>
      <c r="M7" s="636"/>
      <c r="N7" s="637"/>
      <c r="O7" s="200"/>
      <c r="P7" s="58"/>
      <c r="Q7" s="58"/>
      <c r="R7" s="58"/>
    </row>
    <row r="8" spans="1:18" s="59" customFormat="1" ht="17.100000000000001" customHeight="1">
      <c r="A8" s="168" t="s">
        <v>123</v>
      </c>
      <c r="B8" s="229" t="s">
        <v>124</v>
      </c>
      <c r="C8" s="229"/>
      <c r="D8" s="229"/>
      <c r="E8" s="229" t="s">
        <v>125</v>
      </c>
      <c r="F8" s="229"/>
      <c r="G8" s="229"/>
      <c r="H8" s="229" t="s">
        <v>8</v>
      </c>
      <c r="I8" s="229"/>
      <c r="J8" s="229" t="s">
        <v>9</v>
      </c>
      <c r="K8" s="229"/>
      <c r="L8" s="638" t="s">
        <v>126</v>
      </c>
      <c r="M8" s="639"/>
      <c r="N8" s="640"/>
      <c r="O8" s="230" t="s">
        <v>11</v>
      </c>
      <c r="P8" s="58"/>
      <c r="Q8" s="58"/>
      <c r="R8" s="58"/>
    </row>
    <row r="9" spans="1:18" s="59" customFormat="1" ht="16.5" customHeight="1">
      <c r="A9" s="201"/>
      <c r="B9" s="644" t="s">
        <v>127</v>
      </c>
      <c r="C9" s="645"/>
      <c r="D9" s="646"/>
      <c r="E9" s="231" t="s">
        <v>97</v>
      </c>
      <c r="F9" s="231"/>
      <c r="G9" s="231"/>
      <c r="H9" s="231" t="s">
        <v>12</v>
      </c>
      <c r="I9" s="231"/>
      <c r="J9" s="231" t="s">
        <v>13</v>
      </c>
      <c r="K9" s="231"/>
      <c r="L9" s="641"/>
      <c r="M9" s="642"/>
      <c r="N9" s="643"/>
      <c r="O9" s="205"/>
      <c r="P9" s="58"/>
      <c r="Q9" s="58"/>
      <c r="R9" s="58"/>
    </row>
    <row r="10" spans="1:18" s="59" customFormat="1" ht="42" customHeight="1">
      <c r="A10" s="207"/>
      <c r="B10" s="208" t="s">
        <v>98</v>
      </c>
      <c r="C10" s="208" t="s">
        <v>99</v>
      </c>
      <c r="D10" s="208" t="s">
        <v>128</v>
      </c>
      <c r="E10" s="208" t="s">
        <v>98</v>
      </c>
      <c r="F10" s="208" t="s">
        <v>99</v>
      </c>
      <c r="G10" s="208" t="s">
        <v>128</v>
      </c>
      <c r="H10" s="208" t="s">
        <v>98</v>
      </c>
      <c r="I10" s="208" t="s">
        <v>99</v>
      </c>
      <c r="J10" s="208" t="s">
        <v>98</v>
      </c>
      <c r="K10" s="208" t="s">
        <v>99</v>
      </c>
      <c r="L10" s="208" t="s">
        <v>98</v>
      </c>
      <c r="M10" s="208" t="s">
        <v>99</v>
      </c>
      <c r="N10" s="208" t="s">
        <v>128</v>
      </c>
      <c r="O10" s="210"/>
      <c r="P10" s="58"/>
      <c r="Q10" s="58"/>
      <c r="R10" s="58"/>
    </row>
    <row r="11" spans="1:18" s="237" customFormat="1" ht="19.5" customHeight="1">
      <c r="A11" s="232" t="s">
        <v>4</v>
      </c>
      <c r="B11" s="233">
        <v>6</v>
      </c>
      <c r="C11" s="233">
        <v>8</v>
      </c>
      <c r="D11" s="233">
        <v>14</v>
      </c>
      <c r="E11" s="234">
        <v>49</v>
      </c>
      <c r="F11" s="234">
        <v>84</v>
      </c>
      <c r="G11" s="234">
        <v>133</v>
      </c>
      <c r="H11" s="234">
        <v>600</v>
      </c>
      <c r="I11" s="234">
        <v>448</v>
      </c>
      <c r="J11" s="234">
        <v>557</v>
      </c>
      <c r="K11" s="234">
        <v>763</v>
      </c>
      <c r="L11" s="234">
        <v>1157</v>
      </c>
      <c r="M11" s="234">
        <v>1211</v>
      </c>
      <c r="N11" s="234">
        <v>2368</v>
      </c>
      <c r="O11" s="235" t="s">
        <v>129</v>
      </c>
      <c r="P11" s="236"/>
      <c r="Q11" s="236"/>
      <c r="R11" s="236"/>
    </row>
    <row r="12" spans="1:18" s="180" customFormat="1" ht="19.5" customHeight="1">
      <c r="A12" s="238" t="s">
        <v>130</v>
      </c>
      <c r="B12" s="239"/>
      <c r="C12" s="239"/>
      <c r="D12" s="239"/>
      <c r="E12" s="240">
        <v>9</v>
      </c>
      <c r="F12" s="240">
        <v>19</v>
      </c>
      <c r="G12" s="241">
        <v>28</v>
      </c>
      <c r="H12" s="240">
        <v>15</v>
      </c>
      <c r="I12" s="240">
        <v>45</v>
      </c>
      <c r="J12" s="240">
        <v>93</v>
      </c>
      <c r="K12" s="240">
        <v>193</v>
      </c>
      <c r="L12" s="241">
        <v>108</v>
      </c>
      <c r="M12" s="241">
        <v>238</v>
      </c>
      <c r="N12" s="241">
        <v>246</v>
      </c>
      <c r="O12" s="225" t="s">
        <v>131</v>
      </c>
      <c r="P12" s="178"/>
      <c r="Q12" s="178"/>
      <c r="R12" s="178"/>
    </row>
    <row r="13" spans="1:18" s="215" customFormat="1" ht="19.5" customHeight="1">
      <c r="A13" s="242" t="s">
        <v>132</v>
      </c>
      <c r="B13" s="243"/>
      <c r="C13" s="243"/>
      <c r="D13" s="243"/>
      <c r="E13" s="244">
        <v>9</v>
      </c>
      <c r="F13" s="244">
        <v>16</v>
      </c>
      <c r="G13" s="234">
        <v>25</v>
      </c>
      <c r="H13" s="244">
        <v>50</v>
      </c>
      <c r="I13" s="244">
        <v>35</v>
      </c>
      <c r="J13" s="244">
        <v>110</v>
      </c>
      <c r="K13" s="244">
        <v>154</v>
      </c>
      <c r="L13" s="234">
        <v>160</v>
      </c>
      <c r="M13" s="234">
        <v>189</v>
      </c>
      <c r="N13" s="234">
        <v>249</v>
      </c>
      <c r="O13" s="219" t="s">
        <v>133</v>
      </c>
      <c r="P13" s="214"/>
      <c r="Q13" s="214"/>
      <c r="R13" s="214"/>
    </row>
    <row r="14" spans="1:18" s="180" customFormat="1" ht="19.5" customHeight="1">
      <c r="A14" s="238" t="s">
        <v>134</v>
      </c>
      <c r="B14" s="239"/>
      <c r="C14" s="239"/>
      <c r="D14" s="239"/>
      <c r="E14" s="240">
        <v>10</v>
      </c>
      <c r="F14" s="240">
        <v>23</v>
      </c>
      <c r="G14" s="241">
        <v>33</v>
      </c>
      <c r="H14" s="240">
        <v>146</v>
      </c>
      <c r="I14" s="240">
        <v>102</v>
      </c>
      <c r="J14" s="240">
        <v>146</v>
      </c>
      <c r="K14" s="240">
        <v>216</v>
      </c>
      <c r="L14" s="241">
        <v>292</v>
      </c>
      <c r="M14" s="241">
        <v>318</v>
      </c>
      <c r="N14" s="241">
        <v>610</v>
      </c>
      <c r="O14" s="225" t="s">
        <v>135</v>
      </c>
      <c r="P14" s="178"/>
      <c r="Q14" s="178"/>
      <c r="R14" s="178"/>
    </row>
    <row r="15" spans="1:18" s="215" customFormat="1" ht="19.5" customHeight="1">
      <c r="A15" s="245" t="s">
        <v>136</v>
      </c>
      <c r="B15" s="246"/>
      <c r="C15" s="246"/>
      <c r="D15" s="246"/>
      <c r="E15" s="247">
        <v>21</v>
      </c>
      <c r="F15" s="247">
        <v>27</v>
      </c>
      <c r="G15" s="248">
        <v>48</v>
      </c>
      <c r="H15" s="247">
        <v>389</v>
      </c>
      <c r="I15" s="247">
        <v>266</v>
      </c>
      <c r="J15" s="247">
        <v>208</v>
      </c>
      <c r="K15" s="247">
        <v>200</v>
      </c>
      <c r="L15" s="248">
        <v>597</v>
      </c>
      <c r="M15" s="248">
        <v>466</v>
      </c>
      <c r="N15" s="248">
        <v>1063</v>
      </c>
      <c r="O15" s="227" t="s">
        <v>56</v>
      </c>
      <c r="P15" s="214"/>
      <c r="Q15" s="214"/>
      <c r="R15" s="214"/>
    </row>
    <row r="16" spans="1:18" s="180" customFormat="1" ht="19.5" customHeight="1">
      <c r="A16" s="232" t="s">
        <v>5</v>
      </c>
      <c r="B16" s="233">
        <v>6</v>
      </c>
      <c r="C16" s="233">
        <v>8</v>
      </c>
      <c r="D16" s="233">
        <v>14</v>
      </c>
      <c r="E16" s="234">
        <f>SUM(E17:E20)</f>
        <v>39</v>
      </c>
      <c r="F16" s="234">
        <f t="shared" ref="F16:M16" si="0">SUM(F17:F20)</f>
        <v>65</v>
      </c>
      <c r="G16" s="234">
        <f t="shared" si="0"/>
        <v>104</v>
      </c>
      <c r="H16" s="234">
        <f t="shared" si="0"/>
        <v>558</v>
      </c>
      <c r="I16" s="234">
        <f t="shared" si="0"/>
        <v>348</v>
      </c>
      <c r="J16" s="234">
        <f t="shared" si="0"/>
        <v>523</v>
      </c>
      <c r="K16" s="234">
        <f t="shared" si="0"/>
        <v>746</v>
      </c>
      <c r="L16" s="234">
        <f t="shared" si="0"/>
        <v>1081</v>
      </c>
      <c r="M16" s="234">
        <f t="shared" si="0"/>
        <v>1094</v>
      </c>
      <c r="N16" s="234">
        <f t="shared" ref="N16:N25" si="1">SUM(L16:M16)</f>
        <v>2175</v>
      </c>
      <c r="O16" s="249" t="s">
        <v>4</v>
      </c>
      <c r="P16" s="178"/>
      <c r="Q16" s="178"/>
      <c r="R16" s="178"/>
    </row>
    <row r="17" spans="1:20" s="215" customFormat="1" ht="19.5" customHeight="1">
      <c r="A17" s="242" t="s">
        <v>130</v>
      </c>
      <c r="B17" s="239"/>
      <c r="C17" s="239"/>
      <c r="D17" s="239"/>
      <c r="E17" s="240">
        <v>7</v>
      </c>
      <c r="F17" s="240">
        <v>13</v>
      </c>
      <c r="G17" s="241">
        <f>SUM(E17:F17)</f>
        <v>20</v>
      </c>
      <c r="H17" s="240">
        <v>13</v>
      </c>
      <c r="I17" s="240">
        <v>40</v>
      </c>
      <c r="J17" s="240">
        <v>98</v>
      </c>
      <c r="K17" s="240">
        <v>148</v>
      </c>
      <c r="L17" s="241">
        <f>SUM(H17,J17)</f>
        <v>111</v>
      </c>
      <c r="M17" s="241">
        <f>SUM(I17,K17)</f>
        <v>188</v>
      </c>
      <c r="N17" s="234">
        <f t="shared" si="1"/>
        <v>299</v>
      </c>
      <c r="O17" s="219" t="s">
        <v>131</v>
      </c>
      <c r="P17" s="214"/>
      <c r="Q17" s="214"/>
      <c r="R17" s="214"/>
    </row>
    <row r="18" spans="1:20" s="180" customFormat="1" ht="19.5" customHeight="1">
      <c r="A18" s="238" t="s">
        <v>132</v>
      </c>
      <c r="B18" s="243"/>
      <c r="C18" s="243"/>
      <c r="D18" s="243"/>
      <c r="E18" s="244">
        <v>8</v>
      </c>
      <c r="F18" s="244">
        <v>13</v>
      </c>
      <c r="G18" s="241">
        <f>SUM(E18:F18)</f>
        <v>21</v>
      </c>
      <c r="H18" s="244">
        <v>50</v>
      </c>
      <c r="I18" s="244">
        <v>42</v>
      </c>
      <c r="J18" s="244">
        <v>82</v>
      </c>
      <c r="K18" s="244">
        <v>153</v>
      </c>
      <c r="L18" s="241">
        <f t="shared" ref="L18:M20" si="2">SUM(H18,J18)</f>
        <v>132</v>
      </c>
      <c r="M18" s="241">
        <f t="shared" si="2"/>
        <v>195</v>
      </c>
      <c r="N18" s="234">
        <f t="shared" si="1"/>
        <v>327</v>
      </c>
      <c r="O18" s="225" t="s">
        <v>133</v>
      </c>
      <c r="P18" s="178"/>
      <c r="Q18" s="178"/>
      <c r="R18" s="178"/>
    </row>
    <row r="19" spans="1:20" s="215" customFormat="1" ht="19.5" customHeight="1">
      <c r="A19" s="242" t="s">
        <v>134</v>
      </c>
      <c r="B19" s="239"/>
      <c r="C19" s="239"/>
      <c r="D19" s="239"/>
      <c r="E19" s="240">
        <v>12</v>
      </c>
      <c r="F19" s="240">
        <v>18</v>
      </c>
      <c r="G19" s="241">
        <f>SUM(E19:F19)</f>
        <v>30</v>
      </c>
      <c r="H19" s="240">
        <v>139</v>
      </c>
      <c r="I19" s="240">
        <v>63</v>
      </c>
      <c r="J19" s="240">
        <v>156</v>
      </c>
      <c r="K19" s="240">
        <v>197</v>
      </c>
      <c r="L19" s="241">
        <f t="shared" si="2"/>
        <v>295</v>
      </c>
      <c r="M19" s="241">
        <f t="shared" si="2"/>
        <v>260</v>
      </c>
      <c r="N19" s="234">
        <f t="shared" si="1"/>
        <v>555</v>
      </c>
      <c r="O19" s="219" t="s">
        <v>135</v>
      </c>
      <c r="P19" s="214"/>
      <c r="Q19" s="214"/>
      <c r="R19" s="214"/>
    </row>
    <row r="20" spans="1:20" s="180" customFormat="1" ht="19.5" customHeight="1">
      <c r="A20" s="250" t="s">
        <v>136</v>
      </c>
      <c r="B20" s="246"/>
      <c r="C20" s="246"/>
      <c r="D20" s="246"/>
      <c r="E20" s="247">
        <v>12</v>
      </c>
      <c r="F20" s="247">
        <v>21</v>
      </c>
      <c r="G20" s="248">
        <f>SUM(E20:F20)</f>
        <v>33</v>
      </c>
      <c r="H20" s="247">
        <v>356</v>
      </c>
      <c r="I20" s="247">
        <v>203</v>
      </c>
      <c r="J20" s="247">
        <v>187</v>
      </c>
      <c r="K20" s="247">
        <v>248</v>
      </c>
      <c r="L20" s="248">
        <f t="shared" si="2"/>
        <v>543</v>
      </c>
      <c r="M20" s="248">
        <f t="shared" si="2"/>
        <v>451</v>
      </c>
      <c r="N20" s="248">
        <f t="shared" si="1"/>
        <v>994</v>
      </c>
      <c r="O20" s="223" t="s">
        <v>56</v>
      </c>
      <c r="P20" s="178"/>
      <c r="Q20" s="178"/>
      <c r="R20" s="178"/>
    </row>
    <row r="21" spans="1:20" s="215" customFormat="1" ht="19.5" customHeight="1">
      <c r="A21" s="232" t="s">
        <v>6</v>
      </c>
      <c r="B21" s="233">
        <v>6</v>
      </c>
      <c r="C21" s="233">
        <v>5</v>
      </c>
      <c r="D21" s="233">
        <v>11</v>
      </c>
      <c r="E21" s="234">
        <f>SUM(E22:E25)</f>
        <v>49</v>
      </c>
      <c r="F21" s="234">
        <f t="shared" ref="F21:M21" si="3">SUM(F22:F25)</f>
        <v>49</v>
      </c>
      <c r="G21" s="234">
        <f t="shared" si="3"/>
        <v>98</v>
      </c>
      <c r="H21" s="234">
        <f t="shared" si="3"/>
        <v>523</v>
      </c>
      <c r="I21" s="234">
        <f t="shared" si="3"/>
        <v>260</v>
      </c>
      <c r="J21" s="234">
        <f t="shared" si="3"/>
        <v>415</v>
      </c>
      <c r="K21" s="234">
        <f t="shared" si="3"/>
        <v>490</v>
      </c>
      <c r="L21" s="234">
        <f t="shared" si="3"/>
        <v>938</v>
      </c>
      <c r="M21" s="234">
        <f t="shared" si="3"/>
        <v>750</v>
      </c>
      <c r="N21" s="234">
        <f t="shared" si="1"/>
        <v>1688</v>
      </c>
      <c r="O21" s="249" t="s">
        <v>6</v>
      </c>
      <c r="P21" s="214"/>
      <c r="Q21" s="214"/>
      <c r="R21" s="214"/>
    </row>
    <row r="22" spans="1:20" s="251" customFormat="1" ht="19.5" customHeight="1">
      <c r="A22" s="242" t="s">
        <v>130</v>
      </c>
      <c r="B22" s="239"/>
      <c r="C22" s="239"/>
      <c r="D22" s="239"/>
      <c r="E22" s="240">
        <v>12</v>
      </c>
      <c r="F22" s="240">
        <v>9</v>
      </c>
      <c r="G22" s="241">
        <f>SUM(E22:F22)</f>
        <v>21</v>
      </c>
      <c r="H22" s="240">
        <v>11</v>
      </c>
      <c r="I22" s="240">
        <v>20</v>
      </c>
      <c r="J22" s="240">
        <v>73</v>
      </c>
      <c r="K22" s="240">
        <v>92</v>
      </c>
      <c r="L22" s="241">
        <f>SUM(H22,J22)</f>
        <v>84</v>
      </c>
      <c r="M22" s="241">
        <f>SUM(I22,K22)</f>
        <v>112</v>
      </c>
      <c r="N22" s="234">
        <f t="shared" si="1"/>
        <v>196</v>
      </c>
      <c r="O22" s="225" t="s">
        <v>131</v>
      </c>
      <c r="P22" s="178"/>
      <c r="Q22" s="178"/>
      <c r="R22" s="178"/>
    </row>
    <row r="23" spans="1:20" s="252" customFormat="1" ht="19.5" customHeight="1">
      <c r="A23" s="238" t="s">
        <v>132</v>
      </c>
      <c r="B23" s="243"/>
      <c r="C23" s="243"/>
      <c r="D23" s="243"/>
      <c r="E23" s="244">
        <v>13</v>
      </c>
      <c r="F23" s="244">
        <v>10</v>
      </c>
      <c r="G23" s="241">
        <f>SUM(E23:F23)</f>
        <v>23</v>
      </c>
      <c r="H23" s="244">
        <v>46</v>
      </c>
      <c r="I23" s="244">
        <v>25</v>
      </c>
      <c r="J23" s="244">
        <v>68</v>
      </c>
      <c r="K23" s="244">
        <v>102</v>
      </c>
      <c r="L23" s="241">
        <f t="shared" ref="L23:M25" si="4">SUM(H23,J23)</f>
        <v>114</v>
      </c>
      <c r="M23" s="241">
        <f t="shared" si="4"/>
        <v>127</v>
      </c>
      <c r="N23" s="234">
        <f t="shared" si="1"/>
        <v>241</v>
      </c>
      <c r="O23" s="219" t="s">
        <v>133</v>
      </c>
      <c r="P23" s="214"/>
      <c r="Q23" s="214"/>
      <c r="R23" s="214"/>
    </row>
    <row r="24" spans="1:20" s="251" customFormat="1" ht="19.5" customHeight="1">
      <c r="A24" s="242" t="s">
        <v>134</v>
      </c>
      <c r="B24" s="239"/>
      <c r="C24" s="239"/>
      <c r="D24" s="239"/>
      <c r="E24" s="240">
        <v>12</v>
      </c>
      <c r="F24" s="240">
        <v>12</v>
      </c>
      <c r="G24" s="241">
        <f>SUM(E24:F24)</f>
        <v>24</v>
      </c>
      <c r="H24" s="240">
        <v>128</v>
      </c>
      <c r="I24" s="240">
        <v>35</v>
      </c>
      <c r="J24" s="240">
        <v>124</v>
      </c>
      <c r="K24" s="240">
        <v>124</v>
      </c>
      <c r="L24" s="241">
        <f t="shared" si="4"/>
        <v>252</v>
      </c>
      <c r="M24" s="241">
        <f t="shared" si="4"/>
        <v>159</v>
      </c>
      <c r="N24" s="234">
        <f t="shared" si="1"/>
        <v>411</v>
      </c>
      <c r="O24" s="225" t="s">
        <v>135</v>
      </c>
      <c r="P24" s="178"/>
      <c r="Q24" s="178"/>
      <c r="R24" s="178"/>
    </row>
    <row r="25" spans="1:20" s="252" customFormat="1" ht="19.5" customHeight="1">
      <c r="A25" s="250" t="s">
        <v>136</v>
      </c>
      <c r="B25" s="246"/>
      <c r="C25" s="246"/>
      <c r="D25" s="246"/>
      <c r="E25" s="247">
        <v>12</v>
      </c>
      <c r="F25" s="247">
        <v>18</v>
      </c>
      <c r="G25" s="248">
        <f>SUM(E25:F25)</f>
        <v>30</v>
      </c>
      <c r="H25" s="247">
        <v>338</v>
      </c>
      <c r="I25" s="247">
        <v>180</v>
      </c>
      <c r="J25" s="247">
        <v>150</v>
      </c>
      <c r="K25" s="247">
        <v>172</v>
      </c>
      <c r="L25" s="248">
        <f t="shared" si="4"/>
        <v>488</v>
      </c>
      <c r="M25" s="248">
        <f t="shared" si="4"/>
        <v>352</v>
      </c>
      <c r="N25" s="248">
        <f t="shared" si="1"/>
        <v>840</v>
      </c>
      <c r="O25" s="227" t="s">
        <v>56</v>
      </c>
      <c r="P25" s="214"/>
      <c r="Q25" s="214"/>
      <c r="R25" s="214"/>
    </row>
    <row r="26" spans="1:20" s="55" customFormat="1" ht="6.75" customHeight="1">
      <c r="A26" s="253"/>
      <c r="B26" s="254"/>
      <c r="C26" s="254"/>
      <c r="D26" s="255"/>
      <c r="E26" s="81"/>
      <c r="F26" s="81"/>
      <c r="G26" s="58"/>
      <c r="H26" s="81"/>
      <c r="I26" s="81"/>
      <c r="J26" s="81"/>
      <c r="K26" s="81"/>
      <c r="L26" s="185"/>
      <c r="M26" s="58"/>
      <c r="N26" s="185"/>
      <c r="O26" s="49"/>
      <c r="P26" s="49"/>
      <c r="Q26" s="49"/>
      <c r="R26" s="49"/>
    </row>
    <row r="27" spans="1:20" s="113" customFormat="1" ht="12.95" customHeight="1">
      <c r="A27" s="106" t="s">
        <v>137</v>
      </c>
      <c r="B27" s="112" t="s">
        <v>138</v>
      </c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 t="s">
        <v>139</v>
      </c>
      <c r="P27" s="112"/>
      <c r="Q27" s="112"/>
      <c r="R27" s="112"/>
    </row>
    <row r="28" spans="1:20" s="113" customFormat="1" ht="15" customHeight="1">
      <c r="A28" s="112" t="s">
        <v>29</v>
      </c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 t="s">
        <v>63</v>
      </c>
      <c r="P28" s="112"/>
      <c r="Q28" s="112"/>
      <c r="R28" s="112"/>
    </row>
    <row r="29" spans="1:20" s="55" customFormat="1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</row>
    <row r="30" spans="1:20" s="55" customFormat="1" ht="33" customHeight="1">
      <c r="A30" s="49"/>
      <c r="B30" s="49"/>
      <c r="C30" s="49"/>
      <c r="D30" s="49"/>
      <c r="E30" s="49"/>
      <c r="F30" s="256"/>
      <c r="G30" s="257"/>
      <c r="H30" s="257"/>
      <c r="I30" s="257"/>
      <c r="J30" s="258"/>
      <c r="K30" s="258"/>
      <c r="L30" s="258"/>
      <c r="M30" s="258"/>
      <c r="N30" s="258"/>
      <c r="O30" s="258"/>
      <c r="P30" s="258"/>
      <c r="Q30" s="259"/>
      <c r="R30" s="259"/>
      <c r="S30" s="259"/>
      <c r="T30" s="260"/>
    </row>
    <row r="31" spans="1:20" s="55" customFormat="1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</row>
    <row r="32" spans="1:20" s="55" customFormat="1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</row>
    <row r="33" spans="1:18" s="55" customFormat="1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</row>
    <row r="34" spans="1:18" s="55" customFormat="1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</row>
    <row r="35" spans="1:18" s="55" customFormat="1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</row>
    <row r="36" spans="1:18" s="55" customForma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</row>
    <row r="37" spans="1:18" s="55" customFormat="1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</row>
    <row r="38" spans="1:18" s="55" customFormat="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</row>
    <row r="39" spans="1:18" s="55" customFormat="1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</row>
    <row r="40" spans="1:18" s="55" customFormat="1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</row>
    <row r="41" spans="1:18" s="55" customForma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55" customForma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55" customFormat="1">
      <c r="A43" s="49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55" customFormat="1">
      <c r="A44" s="49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</row>
  </sheetData>
  <mergeCells count="3">
    <mergeCell ref="H7:N7"/>
    <mergeCell ref="L8:N9"/>
    <mergeCell ref="B9:D9"/>
  </mergeCells>
  <printOptions horizontalCentered="1" verticalCentered="1"/>
  <pageMargins left="0.25" right="0.25" top="0.5" bottom="0.5" header="0" footer="0.25"/>
  <pageSetup paperSize="9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9955ED55C81844FB07E57490968F304" ma:contentTypeVersion="22" ma:contentTypeDescription="Create a new document." ma:contentTypeScope="" ma:versionID="09f2d48b8ddaed9beeba359862cafdb6">
  <xsd:schema xmlns:xsd="http://www.w3.org/2001/XMLSchema" xmlns:xs="http://www.w3.org/2001/XMLSchema" xmlns:p="http://schemas.microsoft.com/office/2006/metadata/properties" xmlns:ns2="9a92dbd9-a54a-4f24-abd0-cd6bb0e6298c" xmlns:ns3="efdc1f75-e914-47be-a131-c6af99871045" targetNamespace="http://schemas.microsoft.com/office/2006/metadata/properties" ma:root="true" ma:fieldsID="560c832f518ff687ae65ca3fec2e6c76" ns2:_="" ns3:_="">
    <xsd:import namespace="9a92dbd9-a54a-4f24-abd0-cd6bb0e6298c"/>
    <xsd:import namespace="efdc1f75-e914-47be-a131-c6af99871045"/>
    <xsd:element name="properties">
      <xsd:complexType>
        <xsd:sequence>
          <xsd:element name="documentManagement">
            <xsd:complexType>
              <xsd:all>
                <xsd:element ref="ns2:Title_x0020_Ar"/>
                <xsd:element ref="ns2:Sub_x0020_Category"/>
                <xsd:element ref="ns3:Thumbnail_x0020_Image" minOccurs="0"/>
                <xsd:element ref="ns2:Publishing_x0020_Date"/>
                <xsd:element ref="ns2:Publishing_x0020_Year"/>
                <xsd:element ref="ns2:Quarter" minOccurs="0"/>
                <xsd:element ref="ns2:Topic" minOccurs="0"/>
                <xsd:element ref="ns2:Language"/>
                <xsd:element ref="ns2:Description0" minOccurs="0"/>
                <xsd:element ref="ns2:Description_AR" minOccurs="0"/>
                <xsd:element ref="ns2:Chapter" minOccurs="0"/>
                <xsd:element ref="ns2:Order0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92dbd9-a54a-4f24-abd0-cd6bb0e6298c" elementFormDefault="qualified">
    <xsd:import namespace="http://schemas.microsoft.com/office/2006/documentManagement/types"/>
    <xsd:import namespace="http://schemas.microsoft.com/office/infopath/2007/PartnerControls"/>
    <xsd:element name="Title_x0020_Ar" ma:index="4" ma:displayName="Title Ar" ma:internalName="Title_x0020_Ar" ma:readOnly="false">
      <xsd:simpleType>
        <xsd:restriction base="dms:Text">
          <xsd:maxLength value="255"/>
        </xsd:restriction>
      </xsd:simpleType>
    </xsd:element>
    <xsd:element name="Sub_x0020_Category" ma:index="5" ma:displayName="Sub Category" ma:list="{da201a9f-eb71-4f58-95dc-07a9bab35ac6}" ma:internalName="Sub_x0020_Category" ma:showField="Title">
      <xsd:simpleType>
        <xsd:restriction base="dms:Lookup"/>
      </xsd:simpleType>
    </xsd:element>
    <xsd:element name="Publishing_x0020_Date" ma:index="7" ma:displayName="Publishing Date" ma:format="DateOnly" ma:internalName="Publishing_x0020_Date" ma:readOnly="false">
      <xsd:simpleType>
        <xsd:restriction base="dms:DateTime"/>
      </xsd:simpleType>
    </xsd:element>
    <xsd:element name="Publishing_x0020_Year" ma:index="8" ma:displayName="Publishing Year" ma:internalName="Publishing_x0020_Year" ma:readOnly="false">
      <xsd:simpleType>
        <xsd:restriction base="dms:Text">
          <xsd:maxLength value="4"/>
        </xsd:restriction>
      </xsd:simpleType>
    </xsd:element>
    <xsd:element name="Quarter" ma:index="9" nillable="true" ma:displayName="Quarter" ma:list="{b423fb66-77db-4546-aea0-0c832e093c12}" ma:internalName="Quarte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opic" ma:index="10" nillable="true" ma:displayName="Topic" ma:list="{f52f4880-b995-4fec-9ade-cf7b640ed3fa}" ma:internalName="Topic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nguage" ma:index="11" ma:displayName="Language" ma:default="Both" ma:format="Dropdown" ma:internalName="Language">
      <xsd:simpleType>
        <xsd:restriction base="dms:Choice">
          <xsd:enumeration value="Both"/>
          <xsd:enumeration value="English"/>
          <xsd:enumeration value="Arabic"/>
        </xsd:restriction>
      </xsd:simpleType>
    </xsd:element>
    <xsd:element name="Description0" ma:index="12" nillable="true" ma:displayName="Description" ma:internalName="Description0" ma:readOnly="false">
      <xsd:simpleType>
        <xsd:restriction base="dms:Note">
          <xsd:maxLength value="255"/>
        </xsd:restriction>
      </xsd:simpleType>
    </xsd:element>
    <xsd:element name="Description_AR" ma:index="13" nillable="true" ma:displayName="Description_AR" ma:internalName="Description_AR" ma:readOnly="false">
      <xsd:simpleType>
        <xsd:restriction base="dms:Note">
          <xsd:maxLength value="255"/>
        </xsd:restriction>
      </xsd:simpleType>
    </xsd:element>
    <xsd:element name="Chapter" ma:index="19" nillable="true" ma:displayName="Chapter" ma:default="01" ma:format="Dropdown" ma:internalName="Chapter">
      <xsd:simpleType>
        <xsd:restriction base="dms:Choice">
          <xsd:enumeration value="01"/>
          <xsd:enumeration value="02"/>
          <xsd:enumeration value="03"/>
          <xsd:enumeration value="04"/>
          <xsd:enumeration value="05"/>
          <xsd:enumeration value="06"/>
          <xsd:enumeration value="07"/>
          <xsd:enumeration value="08"/>
          <xsd:enumeration value="09"/>
          <xsd:enumeration value="10"/>
          <xsd:enumeration value="11"/>
          <xsd:enumeration value="12"/>
          <xsd:enumeration value="13"/>
          <xsd:enumeration value="14"/>
          <xsd:enumeration value="15"/>
        </xsd:restriction>
      </xsd:simpleType>
    </xsd:element>
    <xsd:element name="Order0" ma:index="21" nillable="true" ma:displayName="Order" ma:decimals="1" ma:default="0" ma:internalName="Order0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dc1f75-e914-47be-a131-c6af99871045" elementFormDefault="qualified">
    <xsd:import namespace="http://schemas.microsoft.com/office/2006/documentManagement/types"/>
    <xsd:import namespace="http://schemas.microsoft.com/office/infopath/2007/PartnerControls"/>
    <xsd:element name="Thumbnail_x0020_Image" ma:index="6" nillable="true" ma:displayName="Thumbnail Image" ma:internalName="Thumbnail_x0020_Image" ma:readOnly="false">
      <xsd:simpleType>
        <xsd:restriction base="dms:Unknown"/>
      </xsd:simpleType>
    </xsd:element>
    <xsd:element name="SharedWithUsers" ma:index="2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4" ma:displayName="Content Type"/>
        <xsd:element ref="dc:title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Quarter xmlns="9a92dbd9-a54a-4f24-abd0-cd6bb0e6298c"/>
    <Topic xmlns="9a92dbd9-a54a-4f24-abd0-cd6bb0e6298c">
      <Value>37</Value>
    </Topic>
    <Publishing_x0020_Year xmlns="9a92dbd9-a54a-4f24-abd0-cd6bb0e6298c">2015</Publishing_x0020_Year>
    <Description0 xmlns="9a92dbd9-a54a-4f24-abd0-cd6bb0e6298c" xsi:nil="true"/>
    <Description_AR xmlns="9a92dbd9-a54a-4f24-abd0-cd6bb0e6298c" xsi:nil="true"/>
    <Thumbnail_x0020_Image xmlns="efdc1f75-e914-47be-a131-c6af99871045" xsi:nil="true"/>
    <Sub_x0020_Category xmlns="9a92dbd9-a54a-4f24-abd0-cd6bb0e6298c">5</Sub_x0020_Category>
    <Title_x0020_Ar xmlns="9a92dbd9-a54a-4f24-abd0-cd6bb0e6298c">الباب الرابع- التعليم</Title_x0020_Ar>
    <Language xmlns="9a92dbd9-a54a-4f24-abd0-cd6bb0e6298c">Both</Language>
    <Chapter xmlns="9a92dbd9-a54a-4f24-abd0-cd6bb0e6298c">04</Chapter>
    <Publishing_x0020_Date xmlns="9a92dbd9-a54a-4f24-abd0-cd6bb0e6298c">2014-12-31T20:00:00+00:00</Publishing_x0020_Date>
    <Order0 xmlns="9a92dbd9-a54a-4f24-abd0-cd6bb0e6298c">0</Order0>
  </documentManagement>
</p:properties>
</file>

<file path=customXml/itemProps1.xml><?xml version="1.0" encoding="utf-8"?>
<ds:datastoreItem xmlns:ds="http://schemas.openxmlformats.org/officeDocument/2006/customXml" ds:itemID="{397DEF5E-670D-4926-9BF1-B6B811C7E0A4}"/>
</file>

<file path=customXml/itemProps2.xml><?xml version="1.0" encoding="utf-8"?>
<ds:datastoreItem xmlns:ds="http://schemas.openxmlformats.org/officeDocument/2006/customXml" ds:itemID="{7DDF7E1A-35FC-4A32-B9C8-C71AD09E8D6C}"/>
</file>

<file path=customXml/itemProps3.xml><?xml version="1.0" encoding="utf-8"?>
<ds:datastoreItem xmlns:ds="http://schemas.openxmlformats.org/officeDocument/2006/customXml" ds:itemID="{920BE9A8-969C-4489-AC5A-4A8DBEF0CF9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جدول 01-04 Table</vt:lpstr>
      <vt:lpstr>جدول 02-04 Table</vt:lpstr>
      <vt:lpstr>جدول 03-04 Table</vt:lpstr>
      <vt:lpstr>جدول 04 -04 Table </vt:lpstr>
      <vt:lpstr>جدول 05 -04 Table </vt:lpstr>
      <vt:lpstr>جدول  06-04 Table</vt:lpstr>
      <vt:lpstr>جدول 07 -04 Table</vt:lpstr>
      <vt:lpstr>جدول 08-04 Table</vt:lpstr>
      <vt:lpstr>جدول 09-04 Table</vt:lpstr>
      <vt:lpstr>جدول 10-04 Table </vt:lpstr>
      <vt:lpstr>جدول 11-04 Table</vt:lpstr>
      <vt:lpstr>جدول 12-04 Table</vt:lpstr>
      <vt:lpstr>جدول 13-04 Table</vt:lpstr>
      <vt:lpstr>جدول 14-04 Table</vt:lpstr>
      <vt:lpstr>جدول 15-04 Table </vt:lpstr>
      <vt:lpstr>جدول 16-04 Table</vt:lpstr>
      <vt:lpstr>جدول 17-04 Table</vt:lpstr>
      <vt:lpstr>Table (04- 18  )  جدول</vt:lpstr>
      <vt:lpstr>'Table (04- 18  )  جدول'!Print_Area</vt:lpstr>
      <vt:lpstr>'جدول  06-04 Table'!Print_Area</vt:lpstr>
      <vt:lpstr>'جدول 01-04 Table'!Print_Area</vt:lpstr>
      <vt:lpstr>'جدول 02-04 Table'!Print_Area</vt:lpstr>
      <vt:lpstr>'جدول 03-04 Table'!Print_Area</vt:lpstr>
      <vt:lpstr>'جدول 04 -04 Table '!Print_Area</vt:lpstr>
      <vt:lpstr>'جدول 05 -04 Table '!Print_Area</vt:lpstr>
      <vt:lpstr>'جدول 07 -04 Table'!Print_Area</vt:lpstr>
      <vt:lpstr>'جدول 08-04 Table'!Print_Area</vt:lpstr>
      <vt:lpstr>'جدول 09-04 Table'!Print_Area</vt:lpstr>
      <vt:lpstr>'جدول 10-04 Table '!Print_Area</vt:lpstr>
      <vt:lpstr>'جدول 11-04 Table'!Print_Area</vt:lpstr>
      <vt:lpstr>'جدول 12-04 Table'!Print_Area</vt:lpstr>
      <vt:lpstr>'جدول 13-04 Table'!Print_Area</vt:lpstr>
      <vt:lpstr>'جدول 14-04 Table'!Print_Area</vt:lpstr>
      <vt:lpstr>'جدول 15-04 Table '!Print_Area</vt:lpstr>
      <vt:lpstr>'جدول 17-04 Table'!Print_Area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Chapter 4:  Education</dc:title>
  <dc:creator>Mohammad Ahmad Abu Aishah</dc:creator>
  <cp:lastModifiedBy>Afaf Kamal Mahmood</cp:lastModifiedBy>
  <dcterms:created xsi:type="dcterms:W3CDTF">2016-06-28T10:03:05Z</dcterms:created>
  <dcterms:modified xsi:type="dcterms:W3CDTF">2017-02-01T06:22:05Z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0x01010029955ED55C81844FB07E57490968F304</vt:lpwstr>
  </property>
</Properties>
</file>